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ikawa_yay\Desktop\my広報関連\2. ウェブサイト用ファイル\7. 刊行物\地域生活研究所の書籍\『都内基礎自治体データブック』\2009年度版\統計表\"/>
    </mc:Choice>
  </mc:AlternateContent>
  <xr:revisionPtr revIDLastSave="0" documentId="8_{5AF3229C-79F2-40B1-97B6-0E04BCFB4E0F}" xr6:coauthVersionLast="47" xr6:coauthVersionMax="47" xr10:uidLastSave="{00000000-0000-0000-0000-000000000000}"/>
  <bookViews>
    <workbookView xWindow="-28920" yWindow="-60" windowWidth="29040" windowHeight="15840"/>
  </bookViews>
  <sheets>
    <sheet name="生活保護" sheetId="1" r:id="rId1"/>
    <sheet name="高齢者福祉" sheetId="2" r:id="rId2"/>
    <sheet name="子どもの福祉(23区)" sheetId="4" r:id="rId3"/>
    <sheet name="子どもの福祉（多摩）" sheetId="3" r:id="rId4"/>
    <sheet name="子ども家庭支援" sheetId="5" r:id="rId5"/>
    <sheet name="医療機関など（２３区）" sheetId="6" r:id="rId6"/>
    <sheet name="医療機関など（多摩）" sheetId="7" r:id="rId7"/>
    <sheet name="福祉予算" sheetId="8" r:id="rId8"/>
    <sheet name="介護保険料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6" l="1"/>
  <c r="B27" i="6"/>
  <c r="D29" i="1"/>
  <c r="E27" i="6"/>
</calcChain>
</file>

<file path=xl/sharedStrings.xml><?xml version="1.0" encoding="utf-8"?>
<sst xmlns="http://schemas.openxmlformats.org/spreadsheetml/2006/main" count="609" uniqueCount="216">
  <si>
    <t>非常勤医師数</t>
    <rPh sb="0" eb="3">
      <t>ヒジョウキン</t>
    </rPh>
    <rPh sb="3" eb="6">
      <t>イシスウ</t>
    </rPh>
    <phoneticPr fontId="4"/>
  </si>
  <si>
    <t>都指定二次救急医療機関</t>
    <phoneticPr fontId="4"/>
  </si>
  <si>
    <t>都指定二次救急医療機関は福祉保険局HP</t>
    <rPh sb="12" eb="14">
      <t>フクシ</t>
    </rPh>
    <rPh sb="14" eb="16">
      <t>ホケン</t>
    </rPh>
    <rPh sb="16" eb="17">
      <t>キョク</t>
    </rPh>
    <phoneticPr fontId="4"/>
  </si>
  <si>
    <t>民生委員</t>
    <rPh sb="0" eb="2">
      <t>ミンセイ</t>
    </rPh>
    <rPh sb="2" eb="4">
      <t>イイン</t>
    </rPh>
    <phoneticPr fontId="4"/>
  </si>
  <si>
    <t>診療所数</t>
    <rPh sb="0" eb="3">
      <t>シンリョウジョ</t>
    </rPh>
    <rPh sb="3" eb="4">
      <t>スウ</t>
    </rPh>
    <phoneticPr fontId="4"/>
  </si>
  <si>
    <t>約296</t>
    <rPh sb="0" eb="1">
      <t>ヤク</t>
    </rPh>
    <phoneticPr fontId="4"/>
  </si>
  <si>
    <t>約320</t>
    <rPh sb="0" eb="1">
      <t>ヤク</t>
    </rPh>
    <phoneticPr fontId="4"/>
  </si>
  <si>
    <t>約200</t>
    <rPh sb="0" eb="1">
      <t>ヤク</t>
    </rPh>
    <phoneticPr fontId="4"/>
  </si>
  <si>
    <t>約520</t>
    <rPh sb="0" eb="1">
      <t>ヤク</t>
    </rPh>
    <phoneticPr fontId="4"/>
  </si>
  <si>
    <t>定数</t>
    <rPh sb="0" eb="2">
      <t>テイスウ</t>
    </rPh>
    <phoneticPr fontId="4"/>
  </si>
  <si>
    <t>実数</t>
    <rPh sb="0" eb="2">
      <t>ジッスウ</t>
    </rPh>
    <phoneticPr fontId="4"/>
  </si>
  <si>
    <t>被保護人員</t>
    <phoneticPr fontId="4"/>
  </si>
  <si>
    <t>保護率‰</t>
    <phoneticPr fontId="4"/>
  </si>
  <si>
    <t>民生委員定数は『平成19年度版民生委員・児童委員の手引き』</t>
    <rPh sb="0" eb="2">
      <t>ミンセイ</t>
    </rPh>
    <rPh sb="2" eb="4">
      <t>イイン</t>
    </rPh>
    <rPh sb="4" eb="6">
      <t>テイスウ</t>
    </rPh>
    <phoneticPr fontId="4"/>
  </si>
  <si>
    <t>同実数は各自治体HPより</t>
    <rPh sb="0" eb="1">
      <t>ドウ</t>
    </rPh>
    <rPh sb="1" eb="3">
      <t>ジッスウ</t>
    </rPh>
    <rPh sb="4" eb="8">
      <t>カクジチタイ</t>
    </rPh>
    <phoneticPr fontId="4"/>
  </si>
  <si>
    <t>生活保護など</t>
    <rPh sb="0" eb="2">
      <t>セイカツ</t>
    </rPh>
    <rPh sb="2" eb="4">
      <t>ホゴ</t>
    </rPh>
    <phoneticPr fontId="4"/>
  </si>
  <si>
    <t>民生委員定数は2007年12月1日現在</t>
    <rPh sb="0" eb="2">
      <t>ミンセイ</t>
    </rPh>
    <rPh sb="2" eb="4">
      <t>イイン</t>
    </rPh>
    <rPh sb="4" eb="6">
      <t>テイスウ</t>
    </rPh>
    <rPh sb="11" eb="12">
      <t>ネン</t>
    </rPh>
    <rPh sb="14" eb="15">
      <t>ガツ</t>
    </rPh>
    <rPh sb="16" eb="17">
      <t>ニチ</t>
    </rPh>
    <rPh sb="17" eb="19">
      <t>ゲンザイ</t>
    </rPh>
    <phoneticPr fontId="4"/>
  </si>
  <si>
    <t>同実数は調査時時点</t>
    <rPh sb="0" eb="1">
      <t>ドウ</t>
    </rPh>
    <rPh sb="1" eb="3">
      <t>ジッスウ</t>
    </rPh>
    <rPh sb="4" eb="6">
      <t>チョウサ</t>
    </rPh>
    <rPh sb="6" eb="7">
      <t>ジ</t>
    </rPh>
    <rPh sb="7" eb="9">
      <t>ジテン</t>
    </rPh>
    <phoneticPr fontId="4"/>
  </si>
  <si>
    <t>区部</t>
    <rPh sb="0" eb="2">
      <t>クブ</t>
    </rPh>
    <phoneticPr fontId="4"/>
  </si>
  <si>
    <t>高齢者対象のサロン活動</t>
    <rPh sb="0" eb="3">
      <t>コウレイシャ</t>
    </rPh>
    <rPh sb="3" eb="5">
      <t>タイショウ</t>
    </rPh>
    <phoneticPr fontId="4"/>
  </si>
  <si>
    <t>施設数</t>
    <rPh sb="0" eb="3">
      <t>シセツスウ</t>
    </rPh>
    <phoneticPr fontId="4"/>
  </si>
  <si>
    <t>定員</t>
    <rPh sb="0" eb="2">
      <t>テイイン</t>
    </rPh>
    <phoneticPr fontId="4"/>
  </si>
  <si>
    <t>有</t>
    <rPh sb="0" eb="1">
      <t>アリ</t>
    </rPh>
    <phoneticPr fontId="4"/>
  </si>
  <si>
    <t>八王子市</t>
    <phoneticPr fontId="6"/>
  </si>
  <si>
    <t>出所：</t>
    <rPh sb="0" eb="2">
      <t>シュッショ</t>
    </rPh>
    <phoneticPr fontId="4"/>
  </si>
  <si>
    <t>地域包括支援センター、痴呆性高齢者グループホームについては東京都福祉保険局HP</t>
    <phoneticPr fontId="4"/>
  </si>
  <si>
    <t>痴呆性高齢者グループホームは2008年10月1日現在</t>
    <rPh sb="18" eb="19">
      <t>ネン</t>
    </rPh>
    <rPh sb="21" eb="22">
      <t>ガツ</t>
    </rPh>
    <rPh sb="23" eb="26">
      <t>ニチゲンザイ</t>
    </rPh>
    <phoneticPr fontId="4"/>
  </si>
  <si>
    <t>見守り・安否確認体制の有無は2008年度</t>
    <rPh sb="18" eb="20">
      <t>ネンド</t>
    </rPh>
    <phoneticPr fontId="4"/>
  </si>
  <si>
    <t>高齢者福祉</t>
    <rPh sb="0" eb="3">
      <t>コウレイシャ</t>
    </rPh>
    <rPh sb="3" eb="5">
      <t>フクシ</t>
    </rPh>
    <phoneticPr fontId="4"/>
  </si>
  <si>
    <t>箇所数</t>
    <rPh sb="0" eb="2">
      <t>カショ</t>
    </rPh>
    <rPh sb="2" eb="3">
      <t>スウ</t>
    </rPh>
    <phoneticPr fontId="4"/>
  </si>
  <si>
    <t>認証保育所数は東京都福祉保険局HP</t>
    <phoneticPr fontId="4"/>
  </si>
  <si>
    <t>その他は特別区協議会HP</t>
    <rPh sb="2" eb="3">
      <t>ホカ</t>
    </rPh>
    <rPh sb="4" eb="7">
      <t>トクベツク</t>
    </rPh>
    <rPh sb="7" eb="10">
      <t>キョウギカイ</t>
    </rPh>
    <phoneticPr fontId="4"/>
  </si>
  <si>
    <t>保育所</t>
    <phoneticPr fontId="4"/>
  </si>
  <si>
    <t>○</t>
    <phoneticPr fontId="4"/>
  </si>
  <si>
    <t>児童館</t>
    <rPh sb="0" eb="3">
      <t>ジドウカン</t>
    </rPh>
    <phoneticPr fontId="4"/>
  </si>
  <si>
    <t>八王子市</t>
    <phoneticPr fontId="6"/>
  </si>
  <si>
    <t>東久留米市</t>
    <phoneticPr fontId="4"/>
  </si>
  <si>
    <t>武蔵村山市</t>
    <phoneticPr fontId="4"/>
  </si>
  <si>
    <t>あきる野市</t>
    <phoneticPr fontId="4"/>
  </si>
  <si>
    <t>子ども家庭支援センター</t>
    <phoneticPr fontId="4"/>
  </si>
  <si>
    <t>ファミリー・サポート事業</t>
    <phoneticPr fontId="4"/>
  </si>
  <si>
    <t>母子生活支援施設数</t>
    <phoneticPr fontId="4"/>
  </si>
  <si>
    <t>独自補助</t>
    <rPh sb="0" eb="2">
      <t>ドクジ</t>
    </rPh>
    <rPh sb="2" eb="4">
      <t>ホジョ</t>
    </rPh>
    <phoneticPr fontId="4"/>
  </si>
  <si>
    <t>○</t>
    <phoneticPr fontId="4"/>
  </si>
  <si>
    <t>○</t>
    <phoneticPr fontId="4"/>
  </si>
  <si>
    <t>無</t>
    <rPh sb="0" eb="1">
      <t>ナシ</t>
    </rPh>
    <phoneticPr fontId="4"/>
  </si>
  <si>
    <t>母子生活支援施設数は2006年度</t>
    <rPh sb="14" eb="16">
      <t>ネンド</t>
    </rPh>
    <phoneticPr fontId="4"/>
  </si>
  <si>
    <t>母子生活支援施設数は特別区協議会HP</t>
    <phoneticPr fontId="4"/>
  </si>
  <si>
    <t>子ども家庭支援</t>
    <rPh sb="0" eb="1">
      <t>コ</t>
    </rPh>
    <rPh sb="3" eb="5">
      <t>カテイ</t>
    </rPh>
    <rPh sb="5" eb="7">
      <t>シエン</t>
    </rPh>
    <phoneticPr fontId="4"/>
  </si>
  <si>
    <t>市部平均</t>
  </si>
  <si>
    <t>病院数</t>
    <rPh sb="0" eb="2">
      <t>ビョウイン</t>
    </rPh>
    <rPh sb="2" eb="3">
      <t>スウ</t>
    </rPh>
    <phoneticPr fontId="4"/>
  </si>
  <si>
    <t>病床数</t>
    <rPh sb="0" eb="3">
      <t>ビョウショウスウ</t>
    </rPh>
    <phoneticPr fontId="4"/>
  </si>
  <si>
    <t>人口1万人当り病床数</t>
    <rPh sb="0" eb="2">
      <t>ジンコウ</t>
    </rPh>
    <rPh sb="3" eb="5">
      <t>マンニン</t>
    </rPh>
    <rPh sb="5" eb="6">
      <t>ア</t>
    </rPh>
    <rPh sb="7" eb="10">
      <t>ビョウショウスウ</t>
    </rPh>
    <phoneticPr fontId="4"/>
  </si>
  <si>
    <t>医師数</t>
    <rPh sb="0" eb="2">
      <t>イシ</t>
    </rPh>
    <rPh sb="2" eb="3">
      <t>スウ</t>
    </rPh>
    <phoneticPr fontId="4"/>
  </si>
  <si>
    <t>常勤医師数</t>
    <rPh sb="0" eb="2">
      <t>ジョウキン</t>
    </rPh>
    <rPh sb="2" eb="4">
      <t>イシ</t>
    </rPh>
    <rPh sb="4" eb="5">
      <t>スウ</t>
    </rPh>
    <phoneticPr fontId="4"/>
  </si>
  <si>
    <t>人口1万人当り医師数</t>
    <rPh sb="0" eb="2">
      <t>ジンコウ</t>
    </rPh>
    <rPh sb="3" eb="5">
      <t>マンニン</t>
    </rPh>
    <rPh sb="5" eb="6">
      <t>ア</t>
    </rPh>
    <rPh sb="7" eb="9">
      <t>イシ</t>
    </rPh>
    <rPh sb="9" eb="10">
      <t>スウ</t>
    </rPh>
    <phoneticPr fontId="4"/>
  </si>
  <si>
    <t>基本健康診査受診率　％</t>
    <rPh sb="0" eb="2">
      <t>キホン</t>
    </rPh>
    <rPh sb="2" eb="4">
      <t>ケンコウ</t>
    </rPh>
    <rPh sb="4" eb="6">
      <t>シンサ</t>
    </rPh>
    <rPh sb="6" eb="8">
      <t>ジュシン</t>
    </rPh>
    <rPh sb="8" eb="9">
      <t>リツ</t>
    </rPh>
    <phoneticPr fontId="4"/>
  </si>
  <si>
    <t>千代田区</t>
    <phoneticPr fontId="4"/>
  </si>
  <si>
    <t>中央区</t>
    <phoneticPr fontId="4"/>
  </si>
  <si>
    <t>区部平均</t>
    <rPh sb="0" eb="2">
      <t>クブ</t>
    </rPh>
    <rPh sb="2" eb="4">
      <t>ヘイキン</t>
    </rPh>
    <phoneticPr fontId="4"/>
  </si>
  <si>
    <t>出所：</t>
    <rPh sb="0" eb="2">
      <t>デドコロ</t>
    </rPh>
    <phoneticPr fontId="4"/>
  </si>
  <si>
    <t>西東京市</t>
    <rPh sb="0" eb="1">
      <t>ニシ</t>
    </rPh>
    <rPh sb="1" eb="3">
      <t>トウキョウ</t>
    </rPh>
    <rPh sb="3" eb="4">
      <t>シ</t>
    </rPh>
    <phoneticPr fontId="4"/>
  </si>
  <si>
    <t>市部平均</t>
    <rPh sb="0" eb="2">
      <t>シブ</t>
    </rPh>
    <rPh sb="2" eb="4">
      <t>ヘイキン</t>
    </rPh>
    <phoneticPr fontId="4"/>
  </si>
  <si>
    <t>前頁に同じ</t>
    <rPh sb="0" eb="1">
      <t>マエ</t>
    </rPh>
    <rPh sb="1" eb="2">
      <t>ページ</t>
    </rPh>
    <rPh sb="3" eb="4">
      <t>オナ</t>
    </rPh>
    <phoneticPr fontId="4"/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</si>
  <si>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</si>
  <si>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</si>
  <si>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</si>
  <si>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</si>
  <si>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</si>
  <si>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</si>
  <si>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</si>
  <si>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</si>
  <si>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</si>
  <si>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</si>
  <si>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</si>
  <si>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</si>
  <si>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</si>
  <si>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</si>
  <si>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</si>
  <si>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</si>
  <si>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</si>
  <si>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</si>
  <si>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</si>
  <si>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</si>
  <si>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</si>
  <si>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</si>
  <si>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</si>
  <si>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</si>
  <si>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保育所</t>
  </si>
  <si>
    <t>認証保育所</t>
  </si>
  <si>
    <t>一時保育</t>
  </si>
  <si>
    <t>学童クラブ</t>
  </si>
  <si>
    <t>児童館</t>
  </si>
  <si>
    <t>保育所待機児童数</t>
  </si>
  <si>
    <t>子ども家庭支援センター</t>
  </si>
  <si>
    <t>ファミリー・サポート事業</t>
  </si>
  <si>
    <t>ショートスティ</t>
  </si>
  <si>
    <t>被保護人員</t>
    <phoneticPr fontId="4"/>
  </si>
  <si>
    <t>保護率‰</t>
    <rPh sb="0" eb="2">
      <t>ホゴ</t>
    </rPh>
    <rPh sb="2" eb="3">
      <t>リツ</t>
    </rPh>
    <phoneticPr fontId="4"/>
  </si>
  <si>
    <t>千代田区</t>
    <rPh sb="0" eb="3">
      <t>チヨダ</t>
    </rPh>
    <rPh sb="3" eb="4">
      <t>ク</t>
    </rPh>
    <phoneticPr fontId="4"/>
  </si>
  <si>
    <t>八王子市</t>
    <phoneticPr fontId="6"/>
  </si>
  <si>
    <t>中央区</t>
    <rPh sb="0" eb="3">
      <t>チュウオウク</t>
    </rPh>
    <phoneticPr fontId="4"/>
  </si>
  <si>
    <t>港区</t>
    <rPh sb="0" eb="2">
      <t>ミナトク</t>
    </rPh>
    <phoneticPr fontId="4"/>
  </si>
  <si>
    <t>新宿区</t>
    <rPh sb="0" eb="3">
      <t>シンジュクク</t>
    </rPh>
    <phoneticPr fontId="4"/>
  </si>
  <si>
    <t>文京区</t>
    <rPh sb="0" eb="3">
      <t>ブンキョウク</t>
    </rPh>
    <phoneticPr fontId="4"/>
  </si>
  <si>
    <t>台東区</t>
    <rPh sb="0" eb="3">
      <t>タイトウク</t>
    </rPh>
    <phoneticPr fontId="4"/>
  </si>
  <si>
    <t>墨田区</t>
    <rPh sb="0" eb="3">
      <t>スミダク</t>
    </rPh>
    <phoneticPr fontId="4"/>
  </si>
  <si>
    <t>江東区</t>
    <rPh sb="0" eb="3">
      <t>コウトウク</t>
    </rPh>
    <phoneticPr fontId="4"/>
  </si>
  <si>
    <t>品川区</t>
    <rPh sb="0" eb="3">
      <t>シナガワク</t>
    </rPh>
    <phoneticPr fontId="4"/>
  </si>
  <si>
    <t>目黒区</t>
    <rPh sb="0" eb="3">
      <t>メグロク</t>
    </rPh>
    <phoneticPr fontId="4"/>
  </si>
  <si>
    <t>大田区</t>
    <rPh sb="0" eb="3">
      <t>オオタク</t>
    </rPh>
    <phoneticPr fontId="4"/>
  </si>
  <si>
    <t>世田谷区</t>
    <rPh sb="0" eb="4">
      <t>セタガヤク</t>
    </rPh>
    <phoneticPr fontId="4"/>
  </si>
  <si>
    <t>渋谷区</t>
    <rPh sb="0" eb="3">
      <t>シブヤク</t>
    </rPh>
    <phoneticPr fontId="4"/>
  </si>
  <si>
    <t>中野区</t>
    <rPh sb="0" eb="3">
      <t>ナカノク</t>
    </rPh>
    <phoneticPr fontId="4"/>
  </si>
  <si>
    <t>杉並区</t>
    <rPh sb="0" eb="3">
      <t>スギナミク</t>
    </rPh>
    <phoneticPr fontId="4"/>
  </si>
  <si>
    <t>豊島区</t>
    <rPh sb="0" eb="3">
      <t>トシマク</t>
    </rPh>
    <phoneticPr fontId="4"/>
  </si>
  <si>
    <t>北区</t>
    <rPh sb="0" eb="2">
      <t>キタク</t>
    </rPh>
    <phoneticPr fontId="4"/>
  </si>
  <si>
    <t>荒川区</t>
    <rPh sb="0" eb="3">
      <t>アラカワク</t>
    </rPh>
    <phoneticPr fontId="4"/>
  </si>
  <si>
    <t>板橋区</t>
    <rPh sb="0" eb="3">
      <t>イタバシク</t>
    </rPh>
    <phoneticPr fontId="4"/>
  </si>
  <si>
    <t>練馬区</t>
    <rPh sb="0" eb="3">
      <t>ネリマク</t>
    </rPh>
    <phoneticPr fontId="4"/>
  </si>
  <si>
    <t>東久留米市</t>
    <phoneticPr fontId="4"/>
  </si>
  <si>
    <t>足立区</t>
    <rPh sb="0" eb="3">
      <t>アダチク</t>
    </rPh>
    <phoneticPr fontId="4"/>
  </si>
  <si>
    <t>武蔵村山市</t>
    <phoneticPr fontId="4"/>
  </si>
  <si>
    <t>葛飾区</t>
    <rPh sb="0" eb="3">
      <t>カツシカク</t>
    </rPh>
    <phoneticPr fontId="4"/>
  </si>
  <si>
    <t>江戸川区</t>
    <rPh sb="0" eb="4">
      <t>エドガワク</t>
    </rPh>
    <phoneticPr fontId="4"/>
  </si>
  <si>
    <t>あきる野市</t>
    <phoneticPr fontId="4"/>
  </si>
  <si>
    <t>西東京市</t>
    <rPh sb="0" eb="3">
      <t>ニシトウキョウ</t>
    </rPh>
    <rPh sb="3" eb="4">
      <t>シ</t>
    </rPh>
    <phoneticPr fontId="6"/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</si>
  <si>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</si>
  <si>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</si>
  <si>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</si>
  <si>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</si>
  <si>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</si>
  <si>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</si>
  <si>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</si>
  <si>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</si>
  <si>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</si>
  <si>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</si>
  <si>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</si>
  <si>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</si>
  <si>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</si>
  <si>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</si>
  <si>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</si>
  <si>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</si>
  <si>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</si>
  <si>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</si>
  <si>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</si>
  <si>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</si>
  <si>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</si>
  <si>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</si>
  <si>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子どもの福祉（23区）</t>
    <rPh sb="0" eb="1">
      <t>コ</t>
    </rPh>
    <rPh sb="4" eb="6">
      <t>フクシ</t>
    </rPh>
    <rPh sb="9" eb="10">
      <t>ク</t>
    </rPh>
    <phoneticPr fontId="4"/>
  </si>
  <si>
    <t>子どもの福祉（多摩）</t>
    <rPh sb="0" eb="1">
      <t>コ</t>
    </rPh>
    <rPh sb="4" eb="6">
      <t>フクシ</t>
    </rPh>
    <rPh sb="7" eb="9">
      <t>タマ</t>
    </rPh>
    <phoneticPr fontId="4"/>
  </si>
  <si>
    <t>医療機関など（２３区）</t>
    <rPh sb="0" eb="2">
      <t>イリョウ</t>
    </rPh>
    <rPh sb="2" eb="4">
      <t>キカン</t>
    </rPh>
    <rPh sb="9" eb="10">
      <t>ク</t>
    </rPh>
    <phoneticPr fontId="4"/>
  </si>
  <si>
    <t>医療機関など（多摩）</t>
    <rPh sb="0" eb="2">
      <t>イリョウ</t>
    </rPh>
    <rPh sb="2" eb="4">
      <t>キカン</t>
    </rPh>
    <rPh sb="7" eb="9">
      <t>タマ</t>
    </rPh>
    <phoneticPr fontId="4"/>
  </si>
  <si>
    <t>民生費</t>
    <rPh sb="0" eb="2">
      <t>ミンセイ</t>
    </rPh>
    <rPh sb="2" eb="3">
      <t>ヒ</t>
    </rPh>
    <phoneticPr fontId="4"/>
  </si>
  <si>
    <t>扶助費</t>
    <rPh sb="0" eb="3">
      <t>フジョヒ</t>
    </rPh>
    <phoneticPr fontId="4"/>
  </si>
  <si>
    <t>八王子市</t>
    <phoneticPr fontId="6"/>
  </si>
  <si>
    <t>東久留米市</t>
    <phoneticPr fontId="4"/>
  </si>
  <si>
    <t>武蔵村山市</t>
    <phoneticPr fontId="4"/>
  </si>
  <si>
    <t>あきる野市</t>
    <phoneticPr fontId="4"/>
  </si>
  <si>
    <t>決算額（千円）</t>
    <rPh sb="0" eb="2">
      <t>ケッサン</t>
    </rPh>
    <rPh sb="2" eb="3">
      <t>ガク</t>
    </rPh>
    <rPh sb="4" eb="6">
      <t>センエン</t>
    </rPh>
    <phoneticPr fontId="4"/>
  </si>
  <si>
    <t>構成比（％）</t>
    <rPh sb="0" eb="3">
      <t>コウセイヒ</t>
    </rPh>
    <phoneticPr fontId="4"/>
  </si>
  <si>
    <t>福祉予算</t>
    <rPh sb="0" eb="2">
      <t>フクシ</t>
    </rPh>
    <rPh sb="2" eb="4">
      <t>ヨサン</t>
    </rPh>
    <phoneticPr fontId="4"/>
  </si>
  <si>
    <t>23区は2007年度</t>
    <rPh sb="2" eb="3">
      <t>ク</t>
    </rPh>
    <rPh sb="8" eb="10">
      <t>ネンド</t>
    </rPh>
    <phoneticPr fontId="4"/>
  </si>
  <si>
    <t>地域包括支援センター</t>
    <phoneticPr fontId="4"/>
  </si>
  <si>
    <t>痴呆性高齢者グループホーム</t>
    <phoneticPr fontId="4"/>
  </si>
  <si>
    <t>見守り・安否確認体制の有無</t>
    <phoneticPr fontId="4"/>
  </si>
  <si>
    <t>地域包括支援センター</t>
    <phoneticPr fontId="4"/>
  </si>
  <si>
    <t>痴呆性高齢者グループホーム</t>
    <phoneticPr fontId="4"/>
  </si>
  <si>
    <t>見守り・安否確認体制の有無</t>
    <phoneticPr fontId="4"/>
  </si>
  <si>
    <t>八王子市</t>
    <phoneticPr fontId="6"/>
  </si>
  <si>
    <t>東久留米市</t>
    <phoneticPr fontId="4"/>
  </si>
  <si>
    <t>地域包括支援センターは2009年12月11日現在</t>
    <rPh sb="22" eb="24">
      <t>ゲンザイ</t>
    </rPh>
    <phoneticPr fontId="4"/>
  </si>
  <si>
    <t>入所児童数</t>
    <rPh sb="0" eb="2">
      <t>ニュウショ</t>
    </rPh>
    <rPh sb="2" eb="4">
      <t>ジドウ</t>
    </rPh>
    <rPh sb="4" eb="5">
      <t>スウ</t>
    </rPh>
    <phoneticPr fontId="4"/>
  </si>
  <si>
    <t>その他は2008年度分</t>
    <rPh sb="2" eb="3">
      <t>ホカ</t>
    </rPh>
    <rPh sb="8" eb="11">
      <t>ネンドブン</t>
    </rPh>
    <phoneticPr fontId="4"/>
  </si>
  <si>
    <t>学童クラブ、児童館は2007年度分</t>
    <rPh sb="0" eb="2">
      <t>ガクドウ</t>
    </rPh>
    <rPh sb="6" eb="9">
      <t>ジドウカン</t>
    </rPh>
    <rPh sb="14" eb="17">
      <t>ネンドブン</t>
    </rPh>
    <phoneticPr fontId="4"/>
  </si>
  <si>
    <t>認証保育所数は2009年12月1日現在</t>
    <rPh sb="0" eb="2">
      <t>ニンショウ</t>
    </rPh>
    <rPh sb="2" eb="4">
      <t>ホイク</t>
    </rPh>
    <rPh sb="4" eb="5">
      <t>ショ</t>
    </rPh>
    <rPh sb="5" eb="6">
      <t>スウ</t>
    </rPh>
    <rPh sb="11" eb="12">
      <t>ネン</t>
    </rPh>
    <rPh sb="14" eb="15">
      <t>ガツ</t>
    </rPh>
    <rPh sb="16" eb="19">
      <t>ニチゲンザイ</t>
    </rPh>
    <phoneticPr fontId="4"/>
  </si>
  <si>
    <t>保育所待機児童数は2009年4月1日現在</t>
    <rPh sb="0" eb="2">
      <t>ホイク</t>
    </rPh>
    <rPh sb="2" eb="3">
      <t>ジョ</t>
    </rPh>
    <rPh sb="3" eb="5">
      <t>タイキ</t>
    </rPh>
    <rPh sb="5" eb="7">
      <t>ジドウ</t>
    </rPh>
    <rPh sb="7" eb="8">
      <t>スウ</t>
    </rPh>
    <rPh sb="13" eb="14">
      <t>ネン</t>
    </rPh>
    <rPh sb="15" eb="16">
      <t>ガツ</t>
    </rPh>
    <rPh sb="17" eb="20">
      <t>ニチゲンザイ</t>
    </rPh>
    <phoneticPr fontId="4"/>
  </si>
  <si>
    <t>保育所待機児童数は2009年7月東京都報道発表資料</t>
    <rPh sb="0" eb="2">
      <t>ホイク</t>
    </rPh>
    <rPh sb="2" eb="3">
      <t>ジョ</t>
    </rPh>
    <rPh sb="3" eb="5">
      <t>タイキ</t>
    </rPh>
    <rPh sb="5" eb="7">
      <t>ジドウ</t>
    </rPh>
    <rPh sb="7" eb="8">
      <t>スウ</t>
    </rPh>
    <rPh sb="13" eb="14">
      <t>ネン</t>
    </rPh>
    <rPh sb="15" eb="16">
      <t>ガツ</t>
    </rPh>
    <rPh sb="16" eb="19">
      <t>トウキョウト</t>
    </rPh>
    <rPh sb="19" eb="21">
      <t>ホウドウ</t>
    </rPh>
    <rPh sb="21" eb="23">
      <t>ハッピョウ</t>
    </rPh>
    <rPh sb="23" eb="25">
      <t>シリョウ</t>
    </rPh>
    <phoneticPr fontId="4"/>
  </si>
  <si>
    <t>都指定二次救急医療機関は2009年10月1日現在</t>
    <rPh sb="16" eb="17">
      <t>ネン</t>
    </rPh>
    <rPh sb="19" eb="20">
      <t>ガツ</t>
    </rPh>
    <rPh sb="21" eb="24">
      <t>ニチゲンザイ</t>
    </rPh>
    <phoneticPr fontId="4"/>
  </si>
  <si>
    <t>在宅介護支援センター含</t>
    <rPh sb="0" eb="2">
      <t>ザイタク</t>
    </rPh>
    <rPh sb="2" eb="4">
      <t>カイゴ</t>
    </rPh>
    <rPh sb="4" eb="6">
      <t>シエン</t>
    </rPh>
    <rPh sb="10" eb="11">
      <t>フク</t>
    </rPh>
    <phoneticPr fontId="4"/>
  </si>
  <si>
    <t>一時保育箇所数は2008年4月1日現在</t>
    <rPh sb="0" eb="2">
      <t>イチジ</t>
    </rPh>
    <rPh sb="2" eb="4">
      <t>ホイク</t>
    </rPh>
    <rPh sb="4" eb="6">
      <t>カショ</t>
    </rPh>
    <rPh sb="6" eb="7">
      <t>スウ</t>
    </rPh>
    <rPh sb="12" eb="13">
      <t>ネン</t>
    </rPh>
    <rPh sb="14" eb="15">
      <t>ガツ</t>
    </rPh>
    <rPh sb="16" eb="17">
      <t>ニチ</t>
    </rPh>
    <rPh sb="17" eb="19">
      <t>ゲンザイ</t>
    </rPh>
    <phoneticPr fontId="4"/>
  </si>
  <si>
    <t>一時保育、児童手当加算については『平成20年度区市町村における子ども家庭支援事業の概要』</t>
    <rPh sb="0" eb="2">
      <t>イチジ</t>
    </rPh>
    <rPh sb="2" eb="4">
      <t>ホイク</t>
    </rPh>
    <rPh sb="5" eb="7">
      <t>ジドウ</t>
    </rPh>
    <rPh sb="7" eb="9">
      <t>テアテ</t>
    </rPh>
    <rPh sb="9" eb="11">
      <t>カサン</t>
    </rPh>
    <phoneticPr fontId="4"/>
  </si>
  <si>
    <t>児童手当等加算</t>
    <rPh sb="4" eb="5">
      <t>トウ</t>
    </rPh>
    <phoneticPr fontId="4"/>
  </si>
  <si>
    <t>○</t>
    <phoneticPr fontId="4"/>
  </si>
  <si>
    <t>児童手当等加算は2008年度</t>
    <rPh sb="0" eb="2">
      <t>ジドウ</t>
    </rPh>
    <rPh sb="2" eb="4">
      <t>テアテ</t>
    </rPh>
    <rPh sb="4" eb="5">
      <t>トウ</t>
    </rPh>
    <rPh sb="5" eb="7">
      <t>カサン</t>
    </rPh>
    <rPh sb="12" eb="14">
      <t>ネンド</t>
    </rPh>
    <phoneticPr fontId="4"/>
  </si>
  <si>
    <t>◎</t>
    <phoneticPr fontId="4"/>
  </si>
  <si>
    <t>その他は2008年4月1日現在</t>
    <rPh sb="2" eb="3">
      <t>タ</t>
    </rPh>
    <rPh sb="8" eb="9">
      <t>ネン</t>
    </rPh>
    <rPh sb="10" eb="11">
      <t>ガツ</t>
    </rPh>
    <rPh sb="12" eb="13">
      <t>ニチ</t>
    </rPh>
    <rPh sb="13" eb="15">
      <t>ゲンザイ</t>
    </rPh>
    <phoneticPr fontId="4"/>
  </si>
  <si>
    <t>その他は『平成20年度区市町村における子ども家庭支援事業の概要』</t>
    <rPh sb="2" eb="3">
      <t>ホカ</t>
    </rPh>
    <phoneticPr fontId="4"/>
  </si>
  <si>
    <t>他機関</t>
    <rPh sb="0" eb="1">
      <t>タ</t>
    </rPh>
    <rPh sb="1" eb="3">
      <t>キカン</t>
    </rPh>
    <phoneticPr fontId="4"/>
  </si>
  <si>
    <t>◎</t>
    <phoneticPr fontId="4"/>
  </si>
  <si>
    <t>2007年10月1日現在</t>
    <rPh sb="4" eb="5">
      <t>ネン</t>
    </rPh>
    <rPh sb="7" eb="8">
      <t>ガツ</t>
    </rPh>
    <rPh sb="9" eb="12">
      <t>ニチゲンザイ</t>
    </rPh>
    <phoneticPr fontId="4"/>
  </si>
  <si>
    <t>見守り・安否確認体制の有無については『平成20年度区市町村における高齢者福祉施策単独事業一覧』</t>
    <phoneticPr fontId="4"/>
  </si>
  <si>
    <t>基準月額保険料</t>
  </si>
  <si>
    <t>千代田区</t>
  </si>
  <si>
    <t>中央区</t>
  </si>
  <si>
    <t>西東京市</t>
  </si>
  <si>
    <t>基準月額保険料</t>
    <phoneticPr fontId="4"/>
  </si>
  <si>
    <t>出所：東京都2009年3月報道発表資料</t>
    <rPh sb="0" eb="2">
      <t>シュッショ</t>
    </rPh>
    <rPh sb="3" eb="6">
      <t>トウキョウト</t>
    </rPh>
    <rPh sb="10" eb="11">
      <t>ネン</t>
    </rPh>
    <rPh sb="12" eb="13">
      <t>ガツ</t>
    </rPh>
    <rPh sb="13" eb="15">
      <t>ホウドウ</t>
    </rPh>
    <rPh sb="15" eb="17">
      <t>ハッピョウ</t>
    </rPh>
    <rPh sb="17" eb="19">
      <t>シリョウ</t>
    </rPh>
    <phoneticPr fontId="4"/>
  </si>
  <si>
    <t>第４期(2009～2011)介護保険料</t>
    <phoneticPr fontId="4"/>
  </si>
  <si>
    <t>23区は特別区協議会HP、多摩は『多摩地域データブック』2008</t>
    <phoneticPr fontId="4"/>
  </si>
  <si>
    <t>多摩は2006年度</t>
    <rPh sb="0" eb="2">
      <t>タマ</t>
    </rPh>
    <rPh sb="7" eb="9">
      <t>ネンド</t>
    </rPh>
    <phoneticPr fontId="4"/>
  </si>
  <si>
    <t>その他は『多摩地域データブック』2008</t>
    <rPh sb="2" eb="3">
      <t>ホカ</t>
    </rPh>
    <rPh sb="5" eb="7">
      <t>タマ</t>
    </rPh>
    <rPh sb="7" eb="9">
      <t>チイキ</t>
    </rPh>
    <phoneticPr fontId="4"/>
  </si>
  <si>
    <t>定員数</t>
    <rPh sb="0" eb="3">
      <t>テイインスウ</t>
    </rPh>
    <phoneticPr fontId="4"/>
  </si>
  <si>
    <t>保育所施設数及び定員数は2007年4月1日現在</t>
    <rPh sb="0" eb="2">
      <t>ホイク</t>
    </rPh>
    <rPh sb="2" eb="3">
      <t>ジョ</t>
    </rPh>
    <rPh sb="3" eb="6">
      <t>シセツスウ</t>
    </rPh>
    <rPh sb="6" eb="7">
      <t>オヨ</t>
    </rPh>
    <rPh sb="8" eb="11">
      <t>テイインスウ</t>
    </rPh>
    <rPh sb="16" eb="17">
      <t>ネン</t>
    </rPh>
    <rPh sb="18" eb="19">
      <t>ガツ</t>
    </rPh>
    <rPh sb="20" eb="21">
      <t>ニチ</t>
    </rPh>
    <rPh sb="21" eb="23">
      <t>ゲンザイ</t>
    </rPh>
    <phoneticPr fontId="4"/>
  </si>
  <si>
    <t>その他は2007年3月31日現在</t>
    <rPh sb="2" eb="3">
      <t>ホカ</t>
    </rPh>
    <rPh sb="8" eb="9">
      <t>ネン</t>
    </rPh>
    <rPh sb="10" eb="11">
      <t>ガツ</t>
    </rPh>
    <rPh sb="13" eb="16">
      <t>ニチゲンザイ</t>
    </rPh>
    <phoneticPr fontId="4"/>
  </si>
  <si>
    <t>...</t>
  </si>
  <si>
    <t>基本健康診査受診率のみ2006年度</t>
    <phoneticPr fontId="4"/>
  </si>
  <si>
    <t>基本健康診査受診率は政府統計の窓口「平成18年度地域保健・老人保健事業報告」より</t>
    <rPh sb="10" eb="12">
      <t>セイフ</t>
    </rPh>
    <rPh sb="12" eb="14">
      <t>トウケイ</t>
    </rPh>
    <rPh sb="15" eb="17">
      <t>マドグチ</t>
    </rPh>
    <phoneticPr fontId="4"/>
  </si>
  <si>
    <t>2008年度決算</t>
    <rPh sb="4" eb="6">
      <t>ネンド</t>
    </rPh>
    <rPh sb="6" eb="8">
      <t>ケッサン</t>
    </rPh>
    <phoneticPr fontId="4"/>
  </si>
  <si>
    <t>出所：2008年度決算カード</t>
    <rPh sb="0" eb="2">
      <t>シュッショ</t>
    </rPh>
    <rPh sb="7" eb="9">
      <t>ネンド</t>
    </rPh>
    <rPh sb="9" eb="11">
      <t>ケッサン</t>
    </rPh>
    <phoneticPr fontId="4"/>
  </si>
  <si>
    <t>高齢者対象のサロン活動は2009年10月現在</t>
    <rPh sb="0" eb="3">
      <t>コウレイシャ</t>
    </rPh>
    <rPh sb="3" eb="5">
      <t>タイショウ</t>
    </rPh>
    <rPh sb="9" eb="11">
      <t>カツドウ</t>
    </rPh>
    <rPh sb="16" eb="17">
      <t>ネン</t>
    </rPh>
    <rPh sb="19" eb="20">
      <t>ガツ</t>
    </rPh>
    <rPh sb="20" eb="22">
      <t>ゲンザイ</t>
    </rPh>
    <phoneticPr fontId="4"/>
  </si>
  <si>
    <t>高齢者対象のサロン活動については『東京都内区市町村社会福祉協議会データブック』2009</t>
    <phoneticPr fontId="4"/>
  </si>
  <si>
    <t>ショートスティ</t>
    <phoneticPr fontId="4"/>
  </si>
  <si>
    <t>東京都福祉保険局　『東京都の医療施設』2009年</t>
    <phoneticPr fontId="4"/>
  </si>
  <si>
    <t>第１号被保険者の基準月額保険料（第４期）</t>
    <phoneticPr fontId="4"/>
  </si>
  <si>
    <t>２．福祉</t>
    <rPh sb="2" eb="4">
      <t>フクシ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</si>
</sst>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0_ "/>
    <numFmt numFmtId="177" formatCode="#,##0_);[Red]\(#,##0\)"/>
    <numFmt numFmtId="178" formatCode="###\ ###\ ##0.0\ \ "/>
    <numFmt numFmtId="179" formatCode="###\ ###\ ##0\ "/>
    <numFmt numFmtId="180" formatCode="0.0_);[Red]\(0.0\)"/>
    <numFmt numFmtId="181" formatCode="#\ ###"/>
    <numFmt numFmtId="182" formatCode="0.00_ "/>
    <numFmt numFmtId="183" formatCode="#\ ##0\ ##0"/>
    <numFmt numFmtId="184" formatCode="#.0\ ###"/>
    <numFmt numFmtId="185" formatCode="0.0"/>
    <numFmt numFmtId="186" formatCode="#,##0.0"/>
    <numFmt numFmtId="189" formatCode="0.0_ "/>
    <numFmt numFmtId="190" formatCode="0_ "/>
    <numFmt numFmtId="194" formatCode="0_);[Red]\(0\)"/>
    <numFmt numFmtId="195" formatCode="#,##0.0_);[Red]\(#,##0.0\)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indexed="63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>
      <alignment vertical="center"/>
    </xf>
    <xf numFmtId="0" fontId="1" fillId="24" borderId="0"/>
    <xf numFmtId="0" fontId="2" fillId="24" borderId="0"/>
    <xf numFmtId="0" fontId="2" fillId="24" borderId="0"/>
    <xf numFmtId="0" fontId="1" fillId="0" borderId="0"/>
    <xf numFmtId="0" fontId="9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justify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center"/>
    </xf>
    <xf numFmtId="178" fontId="7" fillId="0" borderId="10" xfId="46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top"/>
    </xf>
    <xf numFmtId="0" fontId="5" fillId="0" borderId="0" xfId="0" applyFont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179" fontId="7" fillId="0" borderId="0" xfId="46" applyNumberFormat="1" applyFont="1" applyFill="1" applyBorder="1" applyAlignment="1">
      <alignment vertical="center"/>
    </xf>
    <xf numFmtId="178" fontId="7" fillId="0" borderId="0" xfId="46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>
      <alignment vertical="center"/>
    </xf>
    <xf numFmtId="180" fontId="5" fillId="0" borderId="10" xfId="0" applyNumberFormat="1" applyFont="1" applyBorder="1">
      <alignment vertical="center"/>
    </xf>
    <xf numFmtId="179" fontId="7" fillId="0" borderId="10" xfId="46" applyNumberFormat="1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left" vertical="center" wrapText="1"/>
    </xf>
    <xf numFmtId="0" fontId="5" fillId="0" borderId="10" xfId="0" applyNumberFormat="1" applyFont="1" applyBorder="1" applyAlignment="1">
      <alignment horizontal="justify" vertical="top" wrapText="1"/>
    </xf>
    <xf numFmtId="0" fontId="5" fillId="0" borderId="11" xfId="0" applyFont="1" applyFill="1" applyBorder="1" applyAlignment="1">
      <alignment horizontal="justify" vertical="top" wrapText="1"/>
    </xf>
    <xf numFmtId="0" fontId="5" fillId="0" borderId="1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5" fillId="0" borderId="10" xfId="0" applyNumberFormat="1" applyFont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0" xfId="0" applyNumberFormat="1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vertical="center" wrapText="1"/>
    </xf>
    <xf numFmtId="31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justify" vertical="top" wrapText="1"/>
    </xf>
    <xf numFmtId="0" fontId="0" fillId="0" borderId="10" xfId="0" applyBorder="1">
      <alignment vertical="center"/>
    </xf>
    <xf numFmtId="0" fontId="26" fillId="0" borderId="10" xfId="0" applyNumberFormat="1" applyFont="1" applyBorder="1" applyAlignment="1">
      <alignment horizontal="justify" vertical="top" wrapText="1"/>
    </xf>
    <xf numFmtId="0" fontId="26" fillId="0" borderId="10" xfId="0" applyNumberFormat="1" applyFont="1" applyBorder="1" applyAlignment="1">
      <alignment horizontal="left" vertical="top" wrapText="1"/>
    </xf>
    <xf numFmtId="0" fontId="26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vertical="center" wrapText="1"/>
    </xf>
    <xf numFmtId="0" fontId="26" fillId="0" borderId="0" xfId="0" applyNumberFormat="1" applyFont="1" applyFill="1" applyBorder="1" applyAlignment="1">
      <alignment horizontal="left" vertical="top"/>
    </xf>
    <xf numFmtId="0" fontId="5" fillId="0" borderId="0" xfId="0" applyNumberFormat="1" applyFont="1" applyFill="1" applyBorder="1" applyAlignment="1">
      <alignment horizontal="center" vertical="center" wrapText="1"/>
    </xf>
    <xf numFmtId="177" fontId="5" fillId="0" borderId="10" xfId="0" applyNumberFormat="1" applyFont="1" applyBorder="1" applyAlignment="1">
      <alignment horizontal="justify" vertical="top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179" fontId="8" fillId="0" borderId="10" xfId="44" applyNumberFormat="1" applyFont="1" applyFill="1" applyBorder="1" applyAlignment="1">
      <alignment vertical="center"/>
    </xf>
    <xf numFmtId="179" fontId="8" fillId="0" borderId="10" xfId="45" applyNumberFormat="1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183" fontId="7" fillId="0" borderId="10" xfId="47" applyNumberFormat="1" applyFont="1" applyBorder="1" applyAlignment="1">
      <alignment horizontal="left"/>
    </xf>
    <xf numFmtId="3" fontId="5" fillId="0" borderId="10" xfId="0" applyNumberFormat="1" applyFont="1" applyBorder="1">
      <alignment vertical="center"/>
    </xf>
    <xf numFmtId="182" fontId="5" fillId="0" borderId="10" xfId="0" applyNumberFormat="1" applyFont="1" applyBorder="1">
      <alignment vertical="center"/>
    </xf>
    <xf numFmtId="184" fontId="5" fillId="0" borderId="10" xfId="0" applyNumberFormat="1" applyFont="1" applyBorder="1">
      <alignment vertical="center"/>
    </xf>
    <xf numFmtId="183" fontId="7" fillId="0" borderId="10" xfId="47" applyNumberFormat="1" applyFont="1" applyFill="1" applyBorder="1" applyAlignment="1">
      <alignment horizontal="left"/>
    </xf>
    <xf numFmtId="185" fontId="5" fillId="0" borderId="10" xfId="0" applyNumberFormat="1" applyFont="1" applyFill="1" applyBorder="1">
      <alignment vertical="center"/>
    </xf>
    <xf numFmtId="3" fontId="5" fillId="0" borderId="10" xfId="0" applyNumberFormat="1" applyFont="1" applyFill="1" applyBorder="1">
      <alignment vertical="center"/>
    </xf>
    <xf numFmtId="0" fontId="0" fillId="0" borderId="0" xfId="0" applyFill="1">
      <alignment vertical="center"/>
    </xf>
    <xf numFmtId="183" fontId="7" fillId="0" borderId="0" xfId="47" applyNumberFormat="1" applyFont="1" applyFill="1" applyBorder="1" applyAlignment="1">
      <alignment horizontal="left"/>
    </xf>
    <xf numFmtId="185" fontId="5" fillId="0" borderId="0" xfId="0" applyNumberFormat="1" applyFont="1" applyBorder="1">
      <alignment vertical="center"/>
    </xf>
    <xf numFmtId="3" fontId="5" fillId="0" borderId="0" xfId="0" applyNumberFormat="1" applyFont="1" applyBorder="1">
      <alignment vertical="center"/>
    </xf>
    <xf numFmtId="181" fontId="5" fillId="0" borderId="10" xfId="0" applyNumberFormat="1" applyFont="1" applyBorder="1">
      <alignment vertical="center"/>
    </xf>
    <xf numFmtId="186" fontId="5" fillId="0" borderId="10" xfId="0" applyNumberFormat="1" applyFont="1" applyBorder="1">
      <alignment vertical="center"/>
    </xf>
    <xf numFmtId="0" fontId="5" fillId="0" borderId="10" xfId="0" applyFont="1" applyFill="1" applyBorder="1">
      <alignment vertical="center"/>
    </xf>
    <xf numFmtId="190" fontId="5" fillId="0" borderId="10" xfId="0" applyNumberFormat="1" applyFont="1" applyFill="1" applyBorder="1">
      <alignment vertical="center"/>
    </xf>
    <xf numFmtId="189" fontId="5" fillId="0" borderId="0" xfId="0" applyNumberFormat="1" applyFont="1">
      <alignment vertical="center"/>
    </xf>
    <xf numFmtId="0" fontId="5" fillId="0" borderId="10" xfId="0" applyFont="1" applyBorder="1" applyAlignment="1">
      <alignment horizontal="right" vertical="center"/>
    </xf>
    <xf numFmtId="194" fontId="5" fillId="0" borderId="10" xfId="0" applyNumberFormat="1" applyFont="1" applyBorder="1">
      <alignment vertical="center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horizontal="right" vertical="center"/>
    </xf>
    <xf numFmtId="180" fontId="5" fillId="0" borderId="14" xfId="0" applyNumberFormat="1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177" fontId="5" fillId="0" borderId="10" xfId="0" applyNumberFormat="1" applyFont="1" applyBorder="1">
      <alignment vertical="center"/>
    </xf>
    <xf numFmtId="195" fontId="5" fillId="0" borderId="10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76" fontId="5" fillId="0" borderId="10" xfId="0" applyNumberFormat="1" applyFont="1" applyBorder="1" applyAlignment="1">
      <alignment vertical="center" wrapText="1"/>
    </xf>
    <xf numFmtId="176" fontId="5" fillId="0" borderId="10" xfId="0" applyNumberFormat="1" applyFont="1" applyFill="1" applyBorder="1" applyAlignment="1">
      <alignment vertical="center" wrapText="1"/>
    </xf>
    <xf numFmtId="176" fontId="5" fillId="0" borderId="10" xfId="0" applyNumberFormat="1" applyFont="1" applyBorder="1" applyAlignment="1">
      <alignment vertical="top" wrapText="1"/>
    </xf>
    <xf numFmtId="0" fontId="26" fillId="0" borderId="10" xfId="0" applyNumberFormat="1" applyFont="1" applyFill="1" applyBorder="1" applyAlignment="1">
      <alignment horizontal="justify"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181" fontId="5" fillId="0" borderId="10" xfId="0" applyNumberFormat="1" applyFont="1" applyFill="1" applyBorder="1" applyAlignment="1">
      <alignment horizontal="center" vertical="center"/>
    </xf>
    <xf numFmtId="181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justify" vertical="top" wrapText="1"/>
    </xf>
    <xf numFmtId="0" fontId="5" fillId="25" borderId="16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3" fontId="5" fillId="0" borderId="16" xfId="0" applyNumberFormat="1" applyFont="1" applyBorder="1" applyAlignment="1">
      <alignment horizontal="right" vertical="center" wrapText="1"/>
    </xf>
    <xf numFmtId="182" fontId="5" fillId="0" borderId="10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vertical="center"/>
    </xf>
    <xf numFmtId="181" fontId="5" fillId="0" borderId="0" xfId="0" applyNumberFormat="1" applyFont="1" applyBorder="1">
      <alignment vertical="center"/>
    </xf>
    <xf numFmtId="3" fontId="5" fillId="0" borderId="0" xfId="0" applyNumberFormat="1" applyFon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5" fillId="0" borderId="0" xfId="0" applyNumberFormat="1" applyFont="1">
      <alignment vertical="center"/>
    </xf>
    <xf numFmtId="0" fontId="5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0" fontId="7" fillId="0" borderId="10" xfId="48" applyFont="1" applyBorder="1">
      <alignment vertical="center"/>
    </xf>
    <xf numFmtId="0" fontId="5" fillId="0" borderId="11" xfId="0" applyFont="1" applyFill="1" applyBorder="1" applyAlignment="1">
      <alignment horizontal="center" vertical="top" wrapText="1"/>
    </xf>
    <xf numFmtId="0" fontId="5" fillId="0" borderId="10" xfId="0" applyNumberFormat="1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2" xfId="0" applyNumberFormat="1" applyFont="1" applyFill="1" applyBorder="1" applyAlignment="1">
      <alignment horizontal="center" vertical="top" wrapText="1"/>
    </xf>
    <xf numFmtId="0" fontId="5" fillId="0" borderId="17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_4-08" xfId="44"/>
    <cellStyle name="標準_4-09" xfId="45"/>
    <cellStyle name="標準_4-10" xfId="46"/>
    <cellStyle name="標準_Sheet1" xfId="47"/>
    <cellStyle name="標準_Sheet2" xfId="48"/>
    <cellStyle name="良い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/>
  </sheetViews>
  <sheetFormatPr defaultRowHeight="13"/>
  <cols>
    <col min="6" max="6" width="2.6328125" style="83" customWidth="1"/>
    <col min="7" max="7" width="10.6328125" customWidth="1"/>
  </cols>
  <sheetData>
    <row r="1" spans="1:11" s="2" customFormat="1" ht="14">
      <c r="A1" s="2" t="s">
        <v>215</v>
      </c>
      <c r="F1" s="20"/>
    </row>
    <row r="2" spans="1:11" ht="14">
      <c r="A2" s="1" t="s">
        <v>15</v>
      </c>
      <c r="B2" s="2"/>
      <c r="C2" s="2"/>
      <c r="D2" s="2"/>
      <c r="E2" s="2"/>
      <c r="F2" s="20"/>
      <c r="G2" s="1"/>
      <c r="H2" s="2"/>
      <c r="I2" s="2"/>
    </row>
    <row r="3" spans="1:11">
      <c r="A3" s="3"/>
      <c r="B3" s="4"/>
      <c r="C3" s="4"/>
      <c r="D3" s="4"/>
      <c r="E3" s="4"/>
      <c r="F3" s="12"/>
      <c r="G3" s="5"/>
      <c r="H3" s="4"/>
      <c r="I3" s="4"/>
    </row>
    <row r="4" spans="1:11" ht="24">
      <c r="A4" s="6"/>
      <c r="B4" s="7" t="s">
        <v>11</v>
      </c>
      <c r="C4" s="7" t="s">
        <v>12</v>
      </c>
      <c r="D4" s="111" t="s">
        <v>3</v>
      </c>
      <c r="E4" s="112"/>
      <c r="F4" s="78"/>
      <c r="G4" s="6"/>
      <c r="H4" s="41" t="s">
        <v>97</v>
      </c>
      <c r="I4" s="41" t="s">
        <v>98</v>
      </c>
      <c r="J4" s="111" t="s">
        <v>3</v>
      </c>
      <c r="K4" s="112"/>
    </row>
    <row r="5" spans="1:11">
      <c r="A5" s="6"/>
      <c r="B5" s="7"/>
      <c r="C5" s="7"/>
      <c r="D5" s="7" t="s">
        <v>9</v>
      </c>
      <c r="E5" s="41" t="s">
        <v>10</v>
      </c>
      <c r="F5" s="79"/>
      <c r="G5" s="6"/>
      <c r="H5" s="7"/>
      <c r="I5" s="7"/>
      <c r="J5" s="7" t="s">
        <v>9</v>
      </c>
      <c r="K5" s="41" t="s">
        <v>10</v>
      </c>
    </row>
    <row r="6" spans="1:11">
      <c r="A6" s="8" t="s">
        <v>99</v>
      </c>
      <c r="B6" s="85">
        <v>450</v>
      </c>
      <c r="C6" s="86">
        <v>10.199999999999999</v>
      </c>
      <c r="D6" s="17">
        <v>48</v>
      </c>
      <c r="E6" s="17">
        <v>48</v>
      </c>
      <c r="F6" s="80"/>
      <c r="G6" s="9" t="s">
        <v>100</v>
      </c>
      <c r="H6" s="19">
        <v>7758</v>
      </c>
      <c r="I6" s="10">
        <v>13.8</v>
      </c>
      <c r="J6" s="17">
        <v>375</v>
      </c>
      <c r="K6" s="17">
        <v>353</v>
      </c>
    </row>
    <row r="7" spans="1:11">
      <c r="A7" s="8" t="s">
        <v>101</v>
      </c>
      <c r="B7" s="85">
        <v>761</v>
      </c>
      <c r="C7" s="86">
        <v>7.2</v>
      </c>
      <c r="D7" s="17">
        <v>89</v>
      </c>
      <c r="E7" s="17">
        <v>88</v>
      </c>
      <c r="F7" s="80"/>
      <c r="G7" s="9" t="s">
        <v>64</v>
      </c>
      <c r="H7" s="19">
        <v>3699</v>
      </c>
      <c r="I7" s="10">
        <v>21.2</v>
      </c>
      <c r="J7" s="17">
        <v>146</v>
      </c>
      <c r="K7" s="17">
        <v>143</v>
      </c>
    </row>
    <row r="8" spans="1:11">
      <c r="A8" s="8" t="s">
        <v>102</v>
      </c>
      <c r="B8" s="85">
        <v>1809</v>
      </c>
      <c r="C8" s="86">
        <v>8.8000000000000007</v>
      </c>
      <c r="D8" s="17">
        <v>158</v>
      </c>
      <c r="E8" s="17">
        <v>150</v>
      </c>
      <c r="F8" s="80"/>
      <c r="G8" s="9" t="s">
        <v>65</v>
      </c>
      <c r="H8" s="19">
        <v>1579</v>
      </c>
      <c r="I8" s="10">
        <v>11.4</v>
      </c>
      <c r="J8" s="17">
        <v>92</v>
      </c>
      <c r="K8" s="17">
        <v>92</v>
      </c>
    </row>
    <row r="9" spans="1:11">
      <c r="A9" s="8" t="s">
        <v>103</v>
      </c>
      <c r="B9" s="85">
        <v>7048</v>
      </c>
      <c r="C9" s="86">
        <v>22.7</v>
      </c>
      <c r="D9" s="17">
        <v>279</v>
      </c>
      <c r="E9" s="17"/>
      <c r="F9" s="80"/>
      <c r="G9" s="9" t="s">
        <v>66</v>
      </c>
      <c r="H9" s="19">
        <v>2641</v>
      </c>
      <c r="I9" s="10">
        <v>14.9</v>
      </c>
      <c r="J9" s="17">
        <v>107</v>
      </c>
      <c r="K9" s="17">
        <v>107</v>
      </c>
    </row>
    <row r="10" spans="1:11">
      <c r="A10" s="8" t="s">
        <v>104</v>
      </c>
      <c r="B10" s="85">
        <v>1638</v>
      </c>
      <c r="C10" s="86">
        <v>8.4</v>
      </c>
      <c r="D10" s="17">
        <v>137</v>
      </c>
      <c r="E10" s="17">
        <v>137</v>
      </c>
      <c r="F10" s="80"/>
      <c r="G10" s="9" t="s">
        <v>67</v>
      </c>
      <c r="H10" s="19">
        <v>1361</v>
      </c>
      <c r="I10" s="10">
        <v>9.6</v>
      </c>
      <c r="J10" s="17">
        <v>119</v>
      </c>
      <c r="K10" s="17">
        <v>107</v>
      </c>
    </row>
    <row r="11" spans="1:11">
      <c r="A11" s="8" t="s">
        <v>105</v>
      </c>
      <c r="B11" s="85">
        <v>6362</v>
      </c>
      <c r="C11" s="86">
        <v>37.799999999999997</v>
      </c>
      <c r="D11" s="17">
        <v>187</v>
      </c>
      <c r="E11" s="17">
        <v>187</v>
      </c>
      <c r="F11" s="80"/>
      <c r="G11" s="9" t="s">
        <v>68</v>
      </c>
      <c r="H11" s="19">
        <v>3438</v>
      </c>
      <c r="I11" s="10">
        <v>13.9</v>
      </c>
      <c r="J11" s="17">
        <v>161</v>
      </c>
      <c r="K11" s="17">
        <v>157</v>
      </c>
    </row>
    <row r="12" spans="1:11">
      <c r="A12" s="8" t="s">
        <v>106</v>
      </c>
      <c r="B12" s="85">
        <v>5633</v>
      </c>
      <c r="C12" s="86">
        <v>23.6</v>
      </c>
      <c r="D12" s="17">
        <v>188</v>
      </c>
      <c r="E12" s="17">
        <v>156</v>
      </c>
      <c r="F12" s="80"/>
      <c r="G12" s="9" t="s">
        <v>69</v>
      </c>
      <c r="H12" s="19">
        <v>1475</v>
      </c>
      <c r="I12" s="10">
        <v>13.3</v>
      </c>
      <c r="J12" s="17">
        <v>79</v>
      </c>
      <c r="K12" s="17">
        <v>76</v>
      </c>
    </row>
    <row r="13" spans="1:11">
      <c r="A13" s="8" t="s">
        <v>107</v>
      </c>
      <c r="B13" s="85">
        <v>6454</v>
      </c>
      <c r="C13" s="86">
        <v>14.8</v>
      </c>
      <c r="D13" s="17">
        <v>292</v>
      </c>
      <c r="E13" s="17">
        <v>292</v>
      </c>
      <c r="F13" s="80"/>
      <c r="G13" s="9" t="s">
        <v>70</v>
      </c>
      <c r="H13" s="19">
        <v>2041</v>
      </c>
      <c r="I13" s="10">
        <v>9.4</v>
      </c>
      <c r="J13" s="17">
        <v>142</v>
      </c>
      <c r="K13" s="17">
        <v>142</v>
      </c>
    </row>
    <row r="14" spans="1:11">
      <c r="A14" s="8" t="s">
        <v>108</v>
      </c>
      <c r="B14" s="85">
        <v>3846</v>
      </c>
      <c r="C14" s="86">
        <v>10.8</v>
      </c>
      <c r="D14" s="17">
        <v>296</v>
      </c>
      <c r="E14" s="76" t="s">
        <v>5</v>
      </c>
      <c r="F14" s="81"/>
      <c r="G14" s="9" t="s">
        <v>71</v>
      </c>
      <c r="H14" s="19">
        <v>4691</v>
      </c>
      <c r="I14" s="10">
        <v>11.5</v>
      </c>
      <c r="J14" s="17">
        <v>233</v>
      </c>
      <c r="K14" s="17"/>
    </row>
    <row r="15" spans="1:11">
      <c r="A15" s="8" t="s">
        <v>109</v>
      </c>
      <c r="B15" s="85">
        <v>2383</v>
      </c>
      <c r="C15" s="86">
        <v>8.9</v>
      </c>
      <c r="D15" s="17">
        <v>210</v>
      </c>
      <c r="E15" s="17"/>
      <c r="F15" s="80"/>
      <c r="G15" s="9" t="s">
        <v>72</v>
      </c>
      <c r="H15" s="19">
        <v>987</v>
      </c>
      <c r="I15" s="10">
        <v>8.6</v>
      </c>
      <c r="J15" s="17">
        <v>78</v>
      </c>
      <c r="K15" s="17"/>
    </row>
    <row r="16" spans="1:11">
      <c r="A16" s="8" t="s">
        <v>110</v>
      </c>
      <c r="B16" s="85">
        <v>11706</v>
      </c>
      <c r="C16" s="86">
        <v>17.3</v>
      </c>
      <c r="D16" s="17">
        <v>463</v>
      </c>
      <c r="E16" s="17">
        <v>502</v>
      </c>
      <c r="F16" s="80"/>
      <c r="G16" s="9" t="s">
        <v>73</v>
      </c>
      <c r="H16" s="19">
        <v>2246</v>
      </c>
      <c r="I16" s="10">
        <v>12.2</v>
      </c>
      <c r="J16" s="17">
        <v>121</v>
      </c>
      <c r="K16" s="17">
        <v>121</v>
      </c>
    </row>
    <row r="17" spans="1:11">
      <c r="A17" s="8" t="s">
        <v>111</v>
      </c>
      <c r="B17" s="85">
        <v>6141</v>
      </c>
      <c r="C17" s="86">
        <v>7.2</v>
      </c>
      <c r="D17" s="17">
        <v>562</v>
      </c>
      <c r="E17" s="17"/>
      <c r="F17" s="80"/>
      <c r="G17" s="9" t="s">
        <v>74</v>
      </c>
      <c r="H17" s="19">
        <v>1637</v>
      </c>
      <c r="I17" s="10">
        <v>9.1999999999999993</v>
      </c>
      <c r="J17" s="17">
        <v>122</v>
      </c>
      <c r="K17" s="17">
        <v>116</v>
      </c>
    </row>
    <row r="18" spans="1:11">
      <c r="A18" s="8" t="s">
        <v>112</v>
      </c>
      <c r="B18" s="85">
        <v>2239</v>
      </c>
      <c r="C18" s="86">
        <v>10.9</v>
      </c>
      <c r="D18" s="17">
        <v>171</v>
      </c>
      <c r="E18" s="17"/>
      <c r="F18" s="80"/>
      <c r="G18" s="9" t="s">
        <v>75</v>
      </c>
      <c r="H18" s="19">
        <v>2309</v>
      </c>
      <c r="I18" s="10">
        <v>15.9</v>
      </c>
      <c r="J18" s="17">
        <v>98</v>
      </c>
      <c r="K18" s="17"/>
    </row>
    <row r="19" spans="1:11">
      <c r="A19" s="8" t="s">
        <v>113</v>
      </c>
      <c r="B19" s="85">
        <v>5523</v>
      </c>
      <c r="C19" s="86">
        <v>17.7</v>
      </c>
      <c r="D19" s="17">
        <v>277</v>
      </c>
      <c r="E19" s="17"/>
      <c r="F19" s="80"/>
      <c r="G19" s="9" t="s">
        <v>76</v>
      </c>
      <c r="H19" s="19">
        <v>809</v>
      </c>
      <c r="I19" s="10">
        <v>6.9</v>
      </c>
      <c r="J19" s="17">
        <v>73</v>
      </c>
      <c r="K19" s="17">
        <v>71</v>
      </c>
    </row>
    <row r="20" spans="1:11">
      <c r="A20" s="8" t="s">
        <v>114</v>
      </c>
      <c r="B20" s="85">
        <v>5516</v>
      </c>
      <c r="C20" s="86">
        <v>10.3</v>
      </c>
      <c r="D20" s="17">
        <v>401</v>
      </c>
      <c r="E20" s="17"/>
      <c r="F20" s="80"/>
      <c r="G20" s="9" t="s">
        <v>77</v>
      </c>
      <c r="H20" s="19">
        <v>575</v>
      </c>
      <c r="I20" s="10">
        <v>7.9</v>
      </c>
      <c r="J20" s="17">
        <v>50</v>
      </c>
      <c r="K20" s="17">
        <v>42</v>
      </c>
    </row>
    <row r="21" spans="1:11">
      <c r="A21" s="8" t="s">
        <v>115</v>
      </c>
      <c r="B21" s="85">
        <v>4551</v>
      </c>
      <c r="C21" s="86">
        <v>17.7</v>
      </c>
      <c r="D21" s="17">
        <v>238</v>
      </c>
      <c r="E21" s="17">
        <v>242</v>
      </c>
      <c r="F21" s="80"/>
      <c r="G21" s="9" t="s">
        <v>78</v>
      </c>
      <c r="H21" s="19">
        <v>880</v>
      </c>
      <c r="I21" s="10">
        <v>14.5</v>
      </c>
      <c r="J21" s="17">
        <v>47</v>
      </c>
      <c r="K21" s="17"/>
    </row>
    <row r="22" spans="1:11">
      <c r="A22" s="8" t="s">
        <v>116</v>
      </c>
      <c r="B22" s="85">
        <v>7189</v>
      </c>
      <c r="C22" s="86">
        <v>21.7</v>
      </c>
      <c r="D22" s="17">
        <v>304</v>
      </c>
      <c r="E22" s="76" t="s">
        <v>6</v>
      </c>
      <c r="F22" s="81"/>
      <c r="G22" s="9" t="s">
        <v>79</v>
      </c>
      <c r="H22" s="19">
        <v>804</v>
      </c>
      <c r="I22" s="10">
        <v>10.3</v>
      </c>
      <c r="J22" s="17">
        <v>53</v>
      </c>
      <c r="K22" s="17">
        <v>43</v>
      </c>
    </row>
    <row r="23" spans="1:11">
      <c r="A23" s="8" t="s">
        <v>117</v>
      </c>
      <c r="B23" s="85">
        <v>4514</v>
      </c>
      <c r="C23" s="86">
        <v>23.1</v>
      </c>
      <c r="D23" s="17">
        <v>198</v>
      </c>
      <c r="E23" s="76" t="s">
        <v>7</v>
      </c>
      <c r="F23" s="81"/>
      <c r="G23" s="9" t="s">
        <v>80</v>
      </c>
      <c r="H23" s="19">
        <v>1302</v>
      </c>
      <c r="I23" s="10">
        <v>16.3</v>
      </c>
      <c r="J23" s="17">
        <v>57</v>
      </c>
      <c r="K23" s="17">
        <v>55</v>
      </c>
    </row>
    <row r="24" spans="1:11">
      <c r="A24" s="8" t="s">
        <v>118</v>
      </c>
      <c r="B24" s="85">
        <v>13001</v>
      </c>
      <c r="C24" s="86">
        <v>24.6</v>
      </c>
      <c r="D24" s="17">
        <v>460</v>
      </c>
      <c r="E24" s="76"/>
      <c r="F24" s="81"/>
      <c r="G24" s="9" t="s">
        <v>81</v>
      </c>
      <c r="H24" s="19">
        <v>1383</v>
      </c>
      <c r="I24" s="10">
        <v>18.8</v>
      </c>
      <c r="J24" s="17">
        <v>46</v>
      </c>
      <c r="K24" s="17">
        <v>50</v>
      </c>
    </row>
    <row r="25" spans="1:11">
      <c r="A25" s="8" t="s">
        <v>119</v>
      </c>
      <c r="B25" s="85">
        <v>12288</v>
      </c>
      <c r="C25" s="86">
        <v>17.5</v>
      </c>
      <c r="D25" s="17">
        <v>527</v>
      </c>
      <c r="E25" s="76" t="s">
        <v>8</v>
      </c>
      <c r="F25" s="81"/>
      <c r="G25" s="9" t="s">
        <v>120</v>
      </c>
      <c r="H25" s="19">
        <v>1138</v>
      </c>
      <c r="I25" s="10">
        <v>9.9</v>
      </c>
      <c r="J25" s="17">
        <v>74</v>
      </c>
      <c r="K25" s="17"/>
    </row>
    <row r="26" spans="1:11">
      <c r="A26" s="8" t="s">
        <v>121</v>
      </c>
      <c r="B26" s="85">
        <v>19163</v>
      </c>
      <c r="C26" s="86">
        <v>30.4</v>
      </c>
      <c r="D26" s="17">
        <v>503</v>
      </c>
      <c r="E26" s="17">
        <v>553</v>
      </c>
      <c r="F26" s="80"/>
      <c r="G26" s="9" t="s">
        <v>122</v>
      </c>
      <c r="H26" s="19">
        <v>1180</v>
      </c>
      <c r="I26" s="10">
        <v>17.5</v>
      </c>
      <c r="J26" s="17">
        <v>58</v>
      </c>
      <c r="K26" s="17">
        <v>58</v>
      </c>
    </row>
    <row r="27" spans="1:11">
      <c r="A27" s="8" t="s">
        <v>123</v>
      </c>
      <c r="B27" s="85">
        <v>9120</v>
      </c>
      <c r="C27" s="86">
        <v>21.3</v>
      </c>
      <c r="D27" s="17">
        <v>355</v>
      </c>
      <c r="E27" s="17">
        <v>345</v>
      </c>
      <c r="F27" s="80"/>
      <c r="G27" s="9" t="s">
        <v>84</v>
      </c>
      <c r="H27" s="19">
        <v>1735</v>
      </c>
      <c r="I27" s="10">
        <v>11.8</v>
      </c>
      <c r="J27" s="17">
        <v>104</v>
      </c>
      <c r="K27" s="17">
        <v>104</v>
      </c>
    </row>
    <row r="28" spans="1:11">
      <c r="A28" s="8" t="s">
        <v>124</v>
      </c>
      <c r="B28" s="85">
        <v>11913</v>
      </c>
      <c r="C28" s="86">
        <v>18</v>
      </c>
      <c r="D28" s="17">
        <v>404</v>
      </c>
      <c r="E28" s="17">
        <v>429</v>
      </c>
      <c r="F28" s="80"/>
      <c r="G28" s="9" t="s">
        <v>85</v>
      </c>
      <c r="H28" s="19">
        <v>763</v>
      </c>
      <c r="I28" s="10">
        <v>9.6999999999999993</v>
      </c>
      <c r="J28" s="17">
        <v>54</v>
      </c>
      <c r="K28" s="17">
        <v>54</v>
      </c>
    </row>
    <row r="29" spans="1:11">
      <c r="A29" s="6" t="s">
        <v>18</v>
      </c>
      <c r="B29" s="85">
        <v>149249</v>
      </c>
      <c r="C29" s="86">
        <v>17.2</v>
      </c>
      <c r="D29" s="77">
        <f>SUM(D6:D28)</f>
        <v>6747</v>
      </c>
      <c r="E29" s="18"/>
      <c r="F29" s="82"/>
      <c r="G29" s="9" t="s">
        <v>86</v>
      </c>
      <c r="H29" s="19">
        <v>370</v>
      </c>
      <c r="I29" s="10">
        <v>6.5</v>
      </c>
      <c r="J29" s="17">
        <v>45</v>
      </c>
      <c r="K29" s="17">
        <v>44</v>
      </c>
    </row>
    <row r="30" spans="1:11">
      <c r="A30" s="3" t="s">
        <v>16</v>
      </c>
      <c r="B30" s="12"/>
      <c r="C30" s="12"/>
      <c r="D30" s="12"/>
      <c r="E30" s="12"/>
      <c r="F30" s="12"/>
      <c r="G30" s="9" t="s">
        <v>125</v>
      </c>
      <c r="H30" s="19">
        <v>551</v>
      </c>
      <c r="I30" s="10">
        <v>6.9</v>
      </c>
      <c r="J30" s="17">
        <v>64</v>
      </c>
      <c r="K30" s="17">
        <v>64</v>
      </c>
    </row>
    <row r="31" spans="1:11">
      <c r="A31" s="3" t="s">
        <v>17</v>
      </c>
      <c r="G31" s="9" t="s">
        <v>126</v>
      </c>
      <c r="H31" s="19">
        <v>1932</v>
      </c>
      <c r="I31" s="10">
        <v>10</v>
      </c>
      <c r="J31" s="17">
        <v>137</v>
      </c>
      <c r="K31" s="17">
        <v>131</v>
      </c>
    </row>
    <row r="32" spans="1:11">
      <c r="A32" s="3" t="s">
        <v>162</v>
      </c>
      <c r="B32" s="4"/>
      <c r="C32" s="16"/>
      <c r="D32" s="16"/>
      <c r="E32" s="16"/>
      <c r="F32" s="16"/>
      <c r="G32" s="13"/>
      <c r="H32" s="14"/>
      <c r="I32" s="15"/>
    </row>
    <row r="33" spans="1:9">
      <c r="A33" s="11" t="s">
        <v>200</v>
      </c>
      <c r="G33" s="3"/>
      <c r="H33" s="16"/>
      <c r="I33" s="16"/>
    </row>
    <row r="34" spans="1:9">
      <c r="A34" s="5" t="s">
        <v>24</v>
      </c>
    </row>
    <row r="35" spans="1:9">
      <c r="A35" s="5" t="s">
        <v>199</v>
      </c>
    </row>
    <row r="36" spans="1:9">
      <c r="A36" s="13" t="s">
        <v>13</v>
      </c>
    </row>
    <row r="37" spans="1:9">
      <c r="A37" s="13" t="s">
        <v>14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D4:E4"/>
    <mergeCell ref="J4:K4"/>
  </mergeCells>
  <phoneticPr fontId="4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/>
  </sheetViews>
  <sheetFormatPr defaultRowHeight="13"/>
  <cols>
    <col min="2" max="2" width="5.6328125" customWidth="1"/>
    <col min="3" max="3" width="10" customWidth="1"/>
    <col min="4" max="6" width="13.6328125" customWidth="1"/>
    <col min="7" max="7" width="3.6328125" customWidth="1"/>
    <col min="8" max="8" width="10.6328125" customWidth="1"/>
    <col min="9" max="9" width="5.6328125" customWidth="1"/>
    <col min="10" max="10" width="9.453125" customWidth="1"/>
    <col min="11" max="13" width="13.6328125" customWidth="1"/>
  </cols>
  <sheetData>
    <row r="1" spans="1:13" ht="14">
      <c r="A1" s="1" t="s">
        <v>28</v>
      </c>
      <c r="B1" s="2"/>
      <c r="C1" s="2"/>
      <c r="D1" s="2"/>
      <c r="E1" s="2"/>
      <c r="F1" s="2"/>
      <c r="G1" s="20"/>
      <c r="H1" s="1"/>
      <c r="I1" s="2"/>
      <c r="J1" s="2"/>
      <c r="K1" s="2"/>
      <c r="L1" s="2"/>
      <c r="M1" s="2"/>
    </row>
    <row r="2" spans="1:13" ht="14">
      <c r="A2" s="1"/>
      <c r="B2" s="2"/>
      <c r="C2" s="2"/>
      <c r="D2" s="2"/>
      <c r="E2" s="2"/>
      <c r="F2" s="2"/>
      <c r="G2" s="20"/>
      <c r="H2" s="1"/>
      <c r="I2" s="2"/>
      <c r="J2" s="2"/>
      <c r="K2" s="2"/>
      <c r="L2" s="2"/>
      <c r="M2" s="2"/>
    </row>
    <row r="3" spans="1:13" ht="25.5" customHeight="1">
      <c r="A3" s="21"/>
      <c r="B3" s="113" t="s">
        <v>166</v>
      </c>
      <c r="C3" s="114"/>
      <c r="D3" s="106" t="s">
        <v>167</v>
      </c>
      <c r="E3" s="41" t="s">
        <v>168</v>
      </c>
      <c r="F3" s="107" t="s">
        <v>19</v>
      </c>
      <c r="G3" s="109"/>
      <c r="H3" s="29"/>
      <c r="I3" s="115" t="s">
        <v>163</v>
      </c>
      <c r="J3" s="116"/>
      <c r="K3" s="110" t="s">
        <v>164</v>
      </c>
      <c r="L3" s="96" t="s">
        <v>165</v>
      </c>
      <c r="M3" s="96" t="s">
        <v>19</v>
      </c>
    </row>
    <row r="4" spans="1:13" ht="36">
      <c r="A4" s="21"/>
      <c r="B4" s="7" t="s">
        <v>20</v>
      </c>
      <c r="C4" s="7" t="s">
        <v>179</v>
      </c>
      <c r="D4" s="7" t="s">
        <v>21</v>
      </c>
      <c r="E4" s="7"/>
      <c r="F4" s="41"/>
      <c r="G4" s="25"/>
      <c r="H4" s="23"/>
      <c r="I4" s="24" t="s">
        <v>20</v>
      </c>
      <c r="J4" s="7" t="s">
        <v>179</v>
      </c>
      <c r="K4" s="24" t="s">
        <v>21</v>
      </c>
      <c r="L4" s="24"/>
      <c r="M4" s="24"/>
    </row>
    <row r="5" spans="1:13">
      <c r="A5" s="8" t="s">
        <v>99</v>
      </c>
      <c r="B5" s="17">
        <v>2</v>
      </c>
      <c r="C5" s="17">
        <v>2</v>
      </c>
      <c r="D5" s="17">
        <v>18</v>
      </c>
      <c r="E5" s="26" t="s">
        <v>22</v>
      </c>
      <c r="F5" s="108">
        <v>9</v>
      </c>
      <c r="G5" s="28"/>
      <c r="H5" s="29" t="s">
        <v>169</v>
      </c>
      <c r="I5" s="17">
        <v>12</v>
      </c>
      <c r="J5" s="17">
        <v>12</v>
      </c>
      <c r="K5" s="17">
        <v>144</v>
      </c>
      <c r="L5" s="30" t="s">
        <v>22</v>
      </c>
      <c r="M5" s="108">
        <v>63</v>
      </c>
    </row>
    <row r="6" spans="1:13">
      <c r="A6" s="8" t="s">
        <v>101</v>
      </c>
      <c r="B6" s="17">
        <v>4</v>
      </c>
      <c r="C6" s="17">
        <v>4</v>
      </c>
      <c r="D6" s="17">
        <v>27</v>
      </c>
      <c r="E6" s="26" t="s">
        <v>22</v>
      </c>
      <c r="F6" s="108">
        <v>13</v>
      </c>
      <c r="G6" s="31"/>
      <c r="H6" s="29" t="s">
        <v>64</v>
      </c>
      <c r="I6" s="17">
        <v>6</v>
      </c>
      <c r="J6" s="17">
        <v>6</v>
      </c>
      <c r="K6" s="17">
        <v>85</v>
      </c>
      <c r="L6" s="30" t="s">
        <v>22</v>
      </c>
      <c r="M6" s="108">
        <v>28</v>
      </c>
    </row>
    <row r="7" spans="1:13">
      <c r="A7" s="8" t="s">
        <v>102</v>
      </c>
      <c r="B7" s="17">
        <v>5</v>
      </c>
      <c r="C7" s="17">
        <v>5</v>
      </c>
      <c r="D7" s="17">
        <v>54</v>
      </c>
      <c r="E7" s="26" t="s">
        <v>22</v>
      </c>
      <c r="F7" s="108">
        <v>19</v>
      </c>
      <c r="G7" s="31"/>
      <c r="H7" s="29" t="s">
        <v>65</v>
      </c>
      <c r="I7" s="17">
        <v>1</v>
      </c>
      <c r="J7" s="17">
        <v>4</v>
      </c>
      <c r="K7" s="17">
        <v>18</v>
      </c>
      <c r="L7" s="30" t="s">
        <v>22</v>
      </c>
      <c r="M7" s="108">
        <v>8</v>
      </c>
    </row>
    <row r="8" spans="1:13">
      <c r="A8" s="8" t="s">
        <v>103</v>
      </c>
      <c r="B8" s="17">
        <v>10</v>
      </c>
      <c r="C8" s="17">
        <v>10</v>
      </c>
      <c r="D8" s="17">
        <v>75</v>
      </c>
      <c r="E8" s="33" t="s">
        <v>22</v>
      </c>
      <c r="F8" s="108">
        <v>22</v>
      </c>
      <c r="G8" s="31"/>
      <c r="H8" s="29" t="s">
        <v>66</v>
      </c>
      <c r="I8" s="17">
        <v>6</v>
      </c>
      <c r="J8" s="17">
        <v>8</v>
      </c>
      <c r="K8" s="17">
        <v>81</v>
      </c>
      <c r="L8" s="30" t="s">
        <v>22</v>
      </c>
      <c r="M8" s="108">
        <v>7</v>
      </c>
    </row>
    <row r="9" spans="1:13">
      <c r="A9" s="8" t="s">
        <v>104</v>
      </c>
      <c r="B9" s="17">
        <v>4</v>
      </c>
      <c r="C9" s="17">
        <v>4</v>
      </c>
      <c r="D9" s="17">
        <v>51</v>
      </c>
      <c r="E9" s="26" t="s">
        <v>22</v>
      </c>
      <c r="F9" s="108">
        <v>43</v>
      </c>
      <c r="G9" s="31"/>
      <c r="H9" s="29" t="s">
        <v>67</v>
      </c>
      <c r="I9" s="17">
        <v>3</v>
      </c>
      <c r="J9" s="17">
        <v>3</v>
      </c>
      <c r="K9" s="17">
        <v>36</v>
      </c>
      <c r="L9" s="30"/>
      <c r="M9" s="108"/>
    </row>
    <row r="10" spans="1:13">
      <c r="A10" s="8" t="s">
        <v>105</v>
      </c>
      <c r="B10" s="17">
        <v>6</v>
      </c>
      <c r="C10" s="17">
        <v>6</v>
      </c>
      <c r="D10" s="17">
        <v>54</v>
      </c>
      <c r="E10" s="33" t="s">
        <v>22</v>
      </c>
      <c r="F10" s="108">
        <v>4</v>
      </c>
      <c r="G10" s="31"/>
      <c r="H10" s="29" t="s">
        <v>68</v>
      </c>
      <c r="I10" s="17">
        <v>4</v>
      </c>
      <c r="J10" s="17">
        <v>12</v>
      </c>
      <c r="K10" s="17">
        <v>78</v>
      </c>
      <c r="L10" s="30" t="s">
        <v>22</v>
      </c>
      <c r="M10" s="108">
        <v>1</v>
      </c>
    </row>
    <row r="11" spans="1:13">
      <c r="A11" s="8" t="s">
        <v>106</v>
      </c>
      <c r="B11" s="17">
        <v>8</v>
      </c>
      <c r="C11" s="17">
        <v>8</v>
      </c>
      <c r="D11" s="17">
        <v>72</v>
      </c>
      <c r="E11" s="33" t="s">
        <v>22</v>
      </c>
      <c r="F11" s="108">
        <v>7</v>
      </c>
      <c r="G11" s="31"/>
      <c r="H11" s="29" t="s">
        <v>69</v>
      </c>
      <c r="I11" s="17">
        <v>1</v>
      </c>
      <c r="J11" s="17">
        <v>1</v>
      </c>
      <c r="K11" s="17">
        <v>42</v>
      </c>
      <c r="L11" s="32" t="s">
        <v>22</v>
      </c>
      <c r="M11" s="108"/>
    </row>
    <row r="12" spans="1:13">
      <c r="A12" s="8" t="s">
        <v>107</v>
      </c>
      <c r="B12" s="17">
        <v>4</v>
      </c>
      <c r="C12" s="17">
        <v>24</v>
      </c>
      <c r="D12" s="17">
        <v>72</v>
      </c>
      <c r="E12" s="33" t="s">
        <v>22</v>
      </c>
      <c r="F12" s="108">
        <v>37</v>
      </c>
      <c r="G12" s="31"/>
      <c r="H12" s="29" t="s">
        <v>70</v>
      </c>
      <c r="I12" s="17">
        <v>9</v>
      </c>
      <c r="J12" s="17">
        <v>9</v>
      </c>
      <c r="K12" s="17">
        <v>90</v>
      </c>
      <c r="L12" s="32" t="s">
        <v>22</v>
      </c>
      <c r="M12" s="108"/>
    </row>
    <row r="13" spans="1:13">
      <c r="A13" s="8" t="s">
        <v>108</v>
      </c>
      <c r="B13" s="17">
        <v>1</v>
      </c>
      <c r="C13" s="17">
        <v>20</v>
      </c>
      <c r="D13" s="17">
        <v>60</v>
      </c>
      <c r="E13" s="33" t="s">
        <v>22</v>
      </c>
      <c r="F13" s="108">
        <v>11</v>
      </c>
      <c r="G13" s="31"/>
      <c r="H13" s="29" t="s">
        <v>71</v>
      </c>
      <c r="I13" s="17">
        <v>15</v>
      </c>
      <c r="J13" s="17">
        <v>15</v>
      </c>
      <c r="K13" s="17">
        <v>126</v>
      </c>
      <c r="L13" s="30" t="s">
        <v>22</v>
      </c>
      <c r="M13" s="108">
        <v>49</v>
      </c>
    </row>
    <row r="14" spans="1:13">
      <c r="A14" s="8" t="s">
        <v>109</v>
      </c>
      <c r="B14" s="17">
        <v>5</v>
      </c>
      <c r="C14" s="17">
        <v>15</v>
      </c>
      <c r="D14" s="17">
        <v>54</v>
      </c>
      <c r="E14" s="33" t="s">
        <v>22</v>
      </c>
      <c r="F14" s="108">
        <v>31</v>
      </c>
      <c r="G14" s="31"/>
      <c r="H14" s="29" t="s">
        <v>72</v>
      </c>
      <c r="I14" s="17">
        <v>4</v>
      </c>
      <c r="J14" s="17">
        <v>4</v>
      </c>
      <c r="K14" s="17">
        <v>32</v>
      </c>
      <c r="L14" s="32" t="s">
        <v>22</v>
      </c>
      <c r="M14" s="108"/>
    </row>
    <row r="15" spans="1:13">
      <c r="A15" s="8" t="s">
        <v>110</v>
      </c>
      <c r="B15" s="17">
        <v>20</v>
      </c>
      <c r="C15" s="17">
        <v>20</v>
      </c>
      <c r="D15" s="17">
        <v>218</v>
      </c>
      <c r="E15" s="26"/>
      <c r="F15" s="108">
        <v>33</v>
      </c>
      <c r="G15" s="31"/>
      <c r="H15" s="29" t="s">
        <v>73</v>
      </c>
      <c r="I15" s="17">
        <v>4</v>
      </c>
      <c r="J15" s="17">
        <v>4</v>
      </c>
      <c r="K15" s="17">
        <v>63</v>
      </c>
      <c r="L15" s="32" t="s">
        <v>22</v>
      </c>
      <c r="M15" s="108">
        <v>15</v>
      </c>
    </row>
    <row r="16" spans="1:13">
      <c r="A16" s="8" t="s">
        <v>111</v>
      </c>
      <c r="B16" s="17">
        <v>27</v>
      </c>
      <c r="C16" s="17">
        <v>27</v>
      </c>
      <c r="D16" s="17">
        <v>162</v>
      </c>
      <c r="E16" s="33" t="s">
        <v>22</v>
      </c>
      <c r="F16" s="108">
        <v>78</v>
      </c>
      <c r="G16" s="31"/>
      <c r="H16" s="29" t="s">
        <v>74</v>
      </c>
      <c r="I16" s="17">
        <v>9</v>
      </c>
      <c r="J16" s="17">
        <v>9</v>
      </c>
      <c r="K16" s="17">
        <v>45</v>
      </c>
      <c r="L16" s="30" t="s">
        <v>22</v>
      </c>
      <c r="M16" s="108">
        <v>14</v>
      </c>
    </row>
    <row r="17" spans="1:13">
      <c r="A17" s="8" t="s">
        <v>112</v>
      </c>
      <c r="B17" s="17">
        <v>8</v>
      </c>
      <c r="C17" s="17">
        <v>8</v>
      </c>
      <c r="D17" s="17">
        <v>18</v>
      </c>
      <c r="E17" s="33" t="s">
        <v>22</v>
      </c>
      <c r="F17" s="108">
        <v>54</v>
      </c>
      <c r="G17" s="31"/>
      <c r="H17" s="29" t="s">
        <v>75</v>
      </c>
      <c r="I17" s="17">
        <v>5</v>
      </c>
      <c r="J17" s="17">
        <v>5</v>
      </c>
      <c r="K17" s="17">
        <v>54</v>
      </c>
      <c r="L17" s="32" t="s">
        <v>22</v>
      </c>
      <c r="M17" s="108">
        <v>49</v>
      </c>
    </row>
    <row r="18" spans="1:13">
      <c r="A18" s="8" t="s">
        <v>113</v>
      </c>
      <c r="B18" s="17">
        <v>8</v>
      </c>
      <c r="C18" s="17">
        <v>8</v>
      </c>
      <c r="D18" s="17">
        <v>77</v>
      </c>
      <c r="E18" s="33"/>
      <c r="F18" s="108">
        <v>10</v>
      </c>
      <c r="G18" s="28"/>
      <c r="H18" s="29" t="s">
        <v>76</v>
      </c>
      <c r="I18" s="17">
        <v>6</v>
      </c>
      <c r="J18" s="17">
        <v>6</v>
      </c>
      <c r="K18" s="17">
        <v>30</v>
      </c>
      <c r="L18" s="32" t="s">
        <v>22</v>
      </c>
      <c r="M18" s="108">
        <v>18</v>
      </c>
    </row>
    <row r="19" spans="1:13">
      <c r="A19" s="8" t="s">
        <v>114</v>
      </c>
      <c r="B19" s="17">
        <v>20</v>
      </c>
      <c r="C19" s="17">
        <v>20</v>
      </c>
      <c r="D19" s="17">
        <v>151</v>
      </c>
      <c r="E19" s="26"/>
      <c r="F19" s="108"/>
      <c r="G19" s="28"/>
      <c r="H19" s="29" t="s">
        <v>77</v>
      </c>
      <c r="I19" s="17">
        <v>1</v>
      </c>
      <c r="J19" s="17">
        <v>1</v>
      </c>
      <c r="K19" s="17">
        <v>33</v>
      </c>
      <c r="L19" s="32" t="s">
        <v>22</v>
      </c>
      <c r="M19" s="108">
        <v>3</v>
      </c>
    </row>
    <row r="20" spans="1:13">
      <c r="A20" s="8" t="s">
        <v>115</v>
      </c>
      <c r="B20" s="17">
        <v>8</v>
      </c>
      <c r="C20" s="17">
        <v>8</v>
      </c>
      <c r="D20" s="17">
        <v>64</v>
      </c>
      <c r="E20" s="33" t="s">
        <v>22</v>
      </c>
      <c r="F20" s="108">
        <v>8</v>
      </c>
      <c r="G20" s="31"/>
      <c r="H20" s="29" t="s">
        <v>78</v>
      </c>
      <c r="I20" s="17">
        <v>1</v>
      </c>
      <c r="J20" s="17">
        <v>4</v>
      </c>
      <c r="K20" s="17">
        <v>9</v>
      </c>
      <c r="L20" s="30"/>
      <c r="M20" s="108">
        <v>19</v>
      </c>
    </row>
    <row r="21" spans="1:13">
      <c r="A21" s="8" t="s">
        <v>116</v>
      </c>
      <c r="B21" s="17">
        <v>12</v>
      </c>
      <c r="C21" s="17">
        <v>12</v>
      </c>
      <c r="D21" s="17">
        <v>87</v>
      </c>
      <c r="E21" s="33" t="s">
        <v>22</v>
      </c>
      <c r="F21" s="108">
        <v>45</v>
      </c>
      <c r="G21" s="28"/>
      <c r="H21" s="29" t="s">
        <v>79</v>
      </c>
      <c r="I21" s="17">
        <v>3</v>
      </c>
      <c r="J21" s="17">
        <v>3</v>
      </c>
      <c r="K21" s="17">
        <v>27</v>
      </c>
      <c r="L21" s="30"/>
      <c r="M21" s="108">
        <v>3</v>
      </c>
    </row>
    <row r="22" spans="1:13">
      <c r="A22" s="8" t="s">
        <v>117</v>
      </c>
      <c r="B22" s="17">
        <v>5</v>
      </c>
      <c r="C22" s="17">
        <v>5</v>
      </c>
      <c r="D22" s="17">
        <v>90</v>
      </c>
      <c r="E22" s="33" t="s">
        <v>22</v>
      </c>
      <c r="F22" s="108">
        <v>20</v>
      </c>
      <c r="G22" s="28"/>
      <c r="H22" s="29" t="s">
        <v>80</v>
      </c>
      <c r="I22" s="17">
        <v>2</v>
      </c>
      <c r="J22" s="17">
        <v>5</v>
      </c>
      <c r="K22" s="17">
        <v>36</v>
      </c>
      <c r="L22" s="32" t="s">
        <v>22</v>
      </c>
      <c r="M22" s="108">
        <v>1</v>
      </c>
    </row>
    <row r="23" spans="1:13">
      <c r="A23" s="8" t="s">
        <v>118</v>
      </c>
      <c r="B23" s="17">
        <v>16</v>
      </c>
      <c r="C23" s="17">
        <v>16</v>
      </c>
      <c r="D23" s="17">
        <v>170</v>
      </c>
      <c r="E23" s="33" t="s">
        <v>22</v>
      </c>
      <c r="F23" s="108">
        <v>36</v>
      </c>
      <c r="G23" s="28"/>
      <c r="H23" s="29" t="s">
        <v>81</v>
      </c>
      <c r="I23" s="17">
        <v>3</v>
      </c>
      <c r="J23" s="17">
        <v>4</v>
      </c>
      <c r="K23" s="17">
        <v>27</v>
      </c>
      <c r="L23" s="32" t="s">
        <v>22</v>
      </c>
      <c r="M23" s="108"/>
    </row>
    <row r="24" spans="1:13">
      <c r="A24" s="8" t="s">
        <v>119</v>
      </c>
      <c r="B24" s="17">
        <v>4</v>
      </c>
      <c r="C24" s="17">
        <v>26</v>
      </c>
      <c r="D24" s="17">
        <v>222</v>
      </c>
      <c r="E24" s="33" t="s">
        <v>22</v>
      </c>
      <c r="F24" s="108"/>
      <c r="G24" s="28"/>
      <c r="H24" s="29" t="s">
        <v>170</v>
      </c>
      <c r="I24" s="17">
        <v>3</v>
      </c>
      <c r="J24" s="17">
        <v>4</v>
      </c>
      <c r="K24" s="17">
        <v>72</v>
      </c>
      <c r="L24" s="32" t="s">
        <v>22</v>
      </c>
      <c r="M24" s="108">
        <v>31</v>
      </c>
    </row>
    <row r="25" spans="1:13">
      <c r="A25" s="8" t="s">
        <v>121</v>
      </c>
      <c r="B25" s="17">
        <v>25</v>
      </c>
      <c r="C25" s="17">
        <v>25</v>
      </c>
      <c r="D25" s="17">
        <v>417</v>
      </c>
      <c r="E25" s="33" t="s">
        <v>22</v>
      </c>
      <c r="F25" s="108">
        <v>30</v>
      </c>
      <c r="G25" s="28"/>
      <c r="H25" s="29" t="s">
        <v>83</v>
      </c>
      <c r="I25" s="17">
        <v>3</v>
      </c>
      <c r="J25" s="17">
        <v>3</v>
      </c>
      <c r="K25" s="17">
        <v>9</v>
      </c>
      <c r="L25" s="30" t="s">
        <v>22</v>
      </c>
      <c r="M25" s="108">
        <v>7</v>
      </c>
    </row>
    <row r="26" spans="1:13">
      <c r="A26" s="8" t="s">
        <v>123</v>
      </c>
      <c r="B26" s="17">
        <v>7</v>
      </c>
      <c r="C26" s="17">
        <v>7</v>
      </c>
      <c r="D26" s="17">
        <v>231</v>
      </c>
      <c r="E26" s="33" t="s">
        <v>22</v>
      </c>
      <c r="F26" s="108"/>
      <c r="G26" s="28"/>
      <c r="H26" s="29" t="s">
        <v>84</v>
      </c>
      <c r="I26" s="17">
        <v>6</v>
      </c>
      <c r="J26" s="17">
        <v>6</v>
      </c>
      <c r="K26" s="17">
        <v>27</v>
      </c>
      <c r="L26" s="30"/>
      <c r="M26" s="108"/>
    </row>
    <row r="27" spans="1:13">
      <c r="A27" s="8" t="s">
        <v>124</v>
      </c>
      <c r="B27" s="17">
        <v>14</v>
      </c>
      <c r="C27" s="17">
        <v>14</v>
      </c>
      <c r="D27" s="17">
        <v>366</v>
      </c>
      <c r="E27" s="33" t="s">
        <v>22</v>
      </c>
      <c r="F27" s="108"/>
      <c r="G27" s="28"/>
      <c r="H27" s="29" t="s">
        <v>85</v>
      </c>
      <c r="I27" s="17">
        <v>3</v>
      </c>
      <c r="J27" s="17">
        <v>5</v>
      </c>
      <c r="K27" s="17">
        <v>6</v>
      </c>
      <c r="L27" s="30" t="s">
        <v>22</v>
      </c>
      <c r="M27" s="108"/>
    </row>
    <row r="28" spans="1:13">
      <c r="A28" s="57"/>
      <c r="B28" s="35"/>
      <c r="C28" s="35"/>
      <c r="D28" s="35"/>
      <c r="E28" s="35"/>
      <c r="F28" s="35"/>
      <c r="G28" s="35"/>
      <c r="H28" s="29" t="s">
        <v>86</v>
      </c>
      <c r="I28" s="17">
        <v>2</v>
      </c>
      <c r="J28" s="17">
        <v>2</v>
      </c>
      <c r="K28" s="17">
        <v>18</v>
      </c>
      <c r="L28" s="30" t="s">
        <v>22</v>
      </c>
      <c r="M28" s="108"/>
    </row>
    <row r="29" spans="1:13">
      <c r="A29" s="36" t="s">
        <v>171</v>
      </c>
      <c r="B29" s="4"/>
      <c r="C29" s="4"/>
      <c r="D29" s="4"/>
      <c r="E29" s="35"/>
      <c r="F29" s="4"/>
      <c r="G29" s="12"/>
      <c r="H29" s="29" t="s">
        <v>87</v>
      </c>
      <c r="I29" s="17">
        <v>2</v>
      </c>
      <c r="J29" s="17">
        <v>5</v>
      </c>
      <c r="K29" s="17">
        <v>27</v>
      </c>
      <c r="L29" s="30"/>
      <c r="M29" s="108">
        <v>19</v>
      </c>
    </row>
    <row r="30" spans="1:13">
      <c r="A30" s="3" t="s">
        <v>26</v>
      </c>
      <c r="B30" s="4"/>
      <c r="C30" s="4"/>
      <c r="D30" s="4"/>
      <c r="E30" s="4"/>
      <c r="F30" s="4"/>
      <c r="G30" s="12"/>
      <c r="H30" s="29" t="s">
        <v>126</v>
      </c>
      <c r="I30" s="17">
        <v>8</v>
      </c>
      <c r="J30" s="17">
        <v>8</v>
      </c>
      <c r="K30" s="17">
        <v>71</v>
      </c>
      <c r="L30" s="30" t="s">
        <v>22</v>
      </c>
      <c r="M30" s="108">
        <v>4</v>
      </c>
    </row>
    <row r="31" spans="1:13">
      <c r="A31" s="5" t="s">
        <v>27</v>
      </c>
      <c r="B31" s="4"/>
      <c r="C31" s="4"/>
      <c r="D31" s="4"/>
      <c r="E31" s="4"/>
      <c r="F31" s="4"/>
      <c r="G31" s="12"/>
      <c r="H31" s="37"/>
      <c r="I31" s="38"/>
      <c r="J31" s="38"/>
      <c r="K31" s="38"/>
      <c r="L31" s="38"/>
    </row>
    <row r="32" spans="1:13">
      <c r="A32" s="5" t="s">
        <v>210</v>
      </c>
      <c r="B32" s="35"/>
      <c r="C32" s="35"/>
      <c r="D32" s="39"/>
      <c r="E32" s="4"/>
      <c r="F32" s="35"/>
      <c r="G32" s="35"/>
      <c r="H32" s="37"/>
      <c r="I32" s="38"/>
      <c r="J32" s="38"/>
      <c r="K32" s="38"/>
      <c r="L32" s="38"/>
    </row>
    <row r="33" spans="1:13">
      <c r="A33" s="5"/>
      <c r="B33" s="35"/>
      <c r="C33" s="35"/>
      <c r="D33" s="39"/>
      <c r="E33" s="4"/>
      <c r="F33" s="35"/>
      <c r="G33" s="35"/>
      <c r="H33" s="37"/>
      <c r="I33" s="38"/>
      <c r="J33" s="38"/>
      <c r="K33" s="38"/>
      <c r="L33" s="38"/>
    </row>
    <row r="34" spans="1:13">
      <c r="A34" s="5" t="s">
        <v>24</v>
      </c>
      <c r="B34" s="35"/>
      <c r="C34" s="35"/>
      <c r="D34" s="35"/>
      <c r="E34" s="40"/>
      <c r="F34" s="35"/>
      <c r="G34" s="35"/>
      <c r="H34" s="37"/>
      <c r="I34" s="38"/>
      <c r="J34" s="38"/>
      <c r="K34" s="38"/>
      <c r="L34" s="38"/>
    </row>
    <row r="35" spans="1:13">
      <c r="A35" s="5" t="s">
        <v>25</v>
      </c>
      <c r="B35" s="35"/>
      <c r="C35" s="35"/>
      <c r="D35" s="35"/>
      <c r="E35" s="40"/>
      <c r="F35" s="35"/>
      <c r="G35" s="35"/>
      <c r="H35" s="37"/>
      <c r="I35" s="38"/>
      <c r="J35" s="38"/>
      <c r="K35" s="38"/>
      <c r="L35" s="38"/>
    </row>
    <row r="36" spans="1:13">
      <c r="A36" s="5" t="s">
        <v>191</v>
      </c>
      <c r="B36" s="4"/>
      <c r="C36" s="4"/>
      <c r="D36" s="4"/>
      <c r="E36" s="4"/>
      <c r="F36" s="4"/>
      <c r="G36" s="12"/>
      <c r="H36" s="5"/>
      <c r="I36" s="4"/>
      <c r="J36" s="4"/>
      <c r="K36" s="4"/>
      <c r="L36" s="4"/>
    </row>
    <row r="37" spans="1:13">
      <c r="A37" s="5" t="s">
        <v>211</v>
      </c>
      <c r="B37" s="4"/>
      <c r="C37" s="4"/>
      <c r="D37" s="4"/>
      <c r="E37" s="4"/>
      <c r="F37" s="4"/>
      <c r="G37" s="12"/>
      <c r="H37" s="5"/>
      <c r="I37" s="4"/>
      <c r="J37" s="4"/>
      <c r="K37" s="4"/>
      <c r="L37" s="4"/>
      <c r="M37" s="4"/>
    </row>
  </sheetData>
  <mergeCells count="2">
    <mergeCell ref="B3:C3"/>
    <mergeCell ref="I3:J3"/>
  </mergeCells>
  <phoneticPr fontId="4"/>
  <pageMargins left="0.75" right="0.75" top="1" bottom="1" header="0.51200000000000001" footer="0.51200000000000001"/>
  <pageSetup paperSize="9" scale="9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/>
  </sheetViews>
  <sheetFormatPr defaultRowHeight="13"/>
  <sheetData>
    <row r="1" spans="1:11" ht="14">
      <c r="A1" s="1" t="s">
        <v>149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4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3"/>
      <c r="B3" s="43" t="s">
        <v>32</v>
      </c>
      <c r="C3" s="43" t="s">
        <v>21</v>
      </c>
      <c r="D3" s="43" t="s">
        <v>172</v>
      </c>
      <c r="E3" s="43" t="s">
        <v>89</v>
      </c>
      <c r="F3" s="43"/>
      <c r="G3" s="91" t="s">
        <v>90</v>
      </c>
      <c r="H3" s="43" t="s">
        <v>91</v>
      </c>
      <c r="I3" s="43" t="s">
        <v>92</v>
      </c>
      <c r="J3" s="43" t="s">
        <v>93</v>
      </c>
      <c r="K3" s="91" t="s">
        <v>182</v>
      </c>
    </row>
    <row r="4" spans="1:11">
      <c r="A4" s="23"/>
      <c r="B4" s="43"/>
      <c r="C4" s="43"/>
      <c r="D4" s="43"/>
      <c r="E4" s="43"/>
      <c r="F4" s="43"/>
      <c r="G4" s="43" t="s">
        <v>29</v>
      </c>
      <c r="H4" s="43" t="s">
        <v>20</v>
      </c>
      <c r="I4" s="43" t="s">
        <v>20</v>
      </c>
      <c r="J4" s="43"/>
      <c r="K4" s="43"/>
    </row>
    <row r="5" spans="1:11">
      <c r="A5" s="44" t="s">
        <v>99</v>
      </c>
      <c r="B5" s="87">
        <v>6</v>
      </c>
      <c r="C5" s="87">
        <v>485</v>
      </c>
      <c r="D5" s="87">
        <v>538</v>
      </c>
      <c r="E5" s="87">
        <v>6</v>
      </c>
      <c r="F5" s="87">
        <v>143</v>
      </c>
      <c r="G5" s="90">
        <v>6</v>
      </c>
      <c r="H5" s="87">
        <v>9</v>
      </c>
      <c r="I5" s="87">
        <v>5</v>
      </c>
      <c r="J5" s="87">
        <v>0</v>
      </c>
      <c r="K5" s="30" t="s">
        <v>33</v>
      </c>
    </row>
    <row r="6" spans="1:11">
      <c r="A6" s="44" t="s">
        <v>101</v>
      </c>
      <c r="B6" s="87">
        <v>15</v>
      </c>
      <c r="C6" s="87">
        <v>1505</v>
      </c>
      <c r="D6" s="87">
        <v>1455</v>
      </c>
      <c r="E6" s="87">
        <v>12</v>
      </c>
      <c r="F6" s="87">
        <v>358</v>
      </c>
      <c r="G6" s="88">
        <v>1</v>
      </c>
      <c r="H6" s="87">
        <v>7</v>
      </c>
      <c r="I6" s="87">
        <v>7</v>
      </c>
      <c r="J6" s="87">
        <v>132</v>
      </c>
      <c r="K6" s="30" t="s">
        <v>33</v>
      </c>
    </row>
    <row r="7" spans="1:11">
      <c r="A7" s="44" t="s">
        <v>102</v>
      </c>
      <c r="B7" s="87">
        <v>20</v>
      </c>
      <c r="C7" s="87">
        <v>2029</v>
      </c>
      <c r="D7" s="87">
        <v>1990</v>
      </c>
      <c r="E7" s="87">
        <v>18</v>
      </c>
      <c r="F7" s="87">
        <v>602</v>
      </c>
      <c r="G7" s="88">
        <v>6</v>
      </c>
      <c r="H7" s="87">
        <v>17</v>
      </c>
      <c r="I7" s="87">
        <v>12</v>
      </c>
      <c r="J7" s="87">
        <v>263</v>
      </c>
      <c r="K7" s="30" t="s">
        <v>33</v>
      </c>
    </row>
    <row r="8" spans="1:11">
      <c r="A8" s="44" t="s">
        <v>103</v>
      </c>
      <c r="B8" s="87">
        <v>37</v>
      </c>
      <c r="C8" s="87">
        <v>3514</v>
      </c>
      <c r="D8" s="87">
        <v>3242</v>
      </c>
      <c r="E8" s="87">
        <v>11</v>
      </c>
      <c r="F8" s="87">
        <v>270</v>
      </c>
      <c r="G8" s="88">
        <v>47</v>
      </c>
      <c r="H8" s="87">
        <v>27</v>
      </c>
      <c r="I8" s="87">
        <v>21</v>
      </c>
      <c r="J8" s="87">
        <v>70</v>
      </c>
      <c r="K8" s="30" t="s">
        <v>33</v>
      </c>
    </row>
    <row r="9" spans="1:11">
      <c r="A9" s="44" t="s">
        <v>104</v>
      </c>
      <c r="B9" s="87">
        <v>25</v>
      </c>
      <c r="C9" s="87">
        <v>2015</v>
      </c>
      <c r="D9" s="87">
        <v>2037</v>
      </c>
      <c r="E9" s="87">
        <v>8</v>
      </c>
      <c r="F9" s="87">
        <v>139</v>
      </c>
      <c r="G9" s="88">
        <v>2</v>
      </c>
      <c r="H9" s="87">
        <v>25</v>
      </c>
      <c r="I9" s="87">
        <v>16</v>
      </c>
      <c r="J9" s="87">
        <v>86</v>
      </c>
      <c r="K9" s="30" t="s">
        <v>33</v>
      </c>
    </row>
    <row r="10" spans="1:11">
      <c r="A10" s="44" t="s">
        <v>105</v>
      </c>
      <c r="B10" s="87">
        <v>21</v>
      </c>
      <c r="C10" s="87">
        <v>1741</v>
      </c>
      <c r="D10" s="87">
        <v>1722</v>
      </c>
      <c r="E10" s="87">
        <v>8</v>
      </c>
      <c r="F10" s="87">
        <v>180</v>
      </c>
      <c r="G10" s="89">
        <v>3</v>
      </c>
      <c r="H10" s="87">
        <v>17</v>
      </c>
      <c r="I10" s="87">
        <v>7</v>
      </c>
      <c r="J10" s="87">
        <v>46</v>
      </c>
      <c r="K10" s="30" t="s">
        <v>33</v>
      </c>
    </row>
    <row r="11" spans="1:11">
      <c r="A11" s="44" t="s">
        <v>106</v>
      </c>
      <c r="B11" s="87">
        <v>40</v>
      </c>
      <c r="C11" s="87">
        <v>3891</v>
      </c>
      <c r="D11" s="87">
        <v>3717</v>
      </c>
      <c r="E11" s="87">
        <v>11</v>
      </c>
      <c r="F11" s="87">
        <v>283</v>
      </c>
      <c r="G11" s="89">
        <v>2</v>
      </c>
      <c r="H11" s="87">
        <v>27</v>
      </c>
      <c r="I11" s="87">
        <v>16</v>
      </c>
      <c r="J11" s="87">
        <v>218</v>
      </c>
      <c r="K11" s="30"/>
    </row>
    <row r="12" spans="1:11">
      <c r="A12" s="44" t="s">
        <v>107</v>
      </c>
      <c r="B12" s="87">
        <v>62</v>
      </c>
      <c r="C12" s="87">
        <v>6061</v>
      </c>
      <c r="D12" s="87">
        <v>5988</v>
      </c>
      <c r="E12" s="87">
        <v>40</v>
      </c>
      <c r="F12" s="87">
        <v>1096</v>
      </c>
      <c r="G12" s="89">
        <v>6</v>
      </c>
      <c r="H12" s="87">
        <v>48</v>
      </c>
      <c r="I12" s="87">
        <v>16</v>
      </c>
      <c r="J12" s="87">
        <v>312</v>
      </c>
      <c r="K12" s="30" t="s">
        <v>33</v>
      </c>
    </row>
    <row r="13" spans="1:11">
      <c r="A13" s="44" t="s">
        <v>108</v>
      </c>
      <c r="B13" s="87">
        <v>48</v>
      </c>
      <c r="C13" s="87">
        <v>4139</v>
      </c>
      <c r="D13" s="87">
        <v>4312</v>
      </c>
      <c r="E13" s="87">
        <v>14</v>
      </c>
      <c r="F13" s="87">
        <v>379</v>
      </c>
      <c r="G13" s="88">
        <v>37</v>
      </c>
      <c r="H13" s="87">
        <v>40</v>
      </c>
      <c r="I13" s="87">
        <v>24</v>
      </c>
      <c r="J13" s="87">
        <v>123</v>
      </c>
      <c r="K13" s="30" t="s">
        <v>33</v>
      </c>
    </row>
    <row r="14" spans="1:11">
      <c r="A14" s="44" t="s">
        <v>109</v>
      </c>
      <c r="B14" s="87">
        <v>26</v>
      </c>
      <c r="C14" s="87">
        <v>2451</v>
      </c>
      <c r="D14" s="87">
        <v>2339</v>
      </c>
      <c r="E14" s="87">
        <v>13</v>
      </c>
      <c r="F14" s="87">
        <v>377</v>
      </c>
      <c r="G14" s="88"/>
      <c r="H14" s="87">
        <v>24</v>
      </c>
      <c r="I14" s="87">
        <v>13</v>
      </c>
      <c r="J14" s="87">
        <v>144</v>
      </c>
      <c r="K14" s="30"/>
    </row>
    <row r="15" spans="1:11">
      <c r="A15" s="44" t="s">
        <v>110</v>
      </c>
      <c r="B15" s="87">
        <v>77</v>
      </c>
      <c r="C15" s="87">
        <v>8406</v>
      </c>
      <c r="D15" s="87">
        <v>8182</v>
      </c>
      <c r="E15" s="87">
        <v>27</v>
      </c>
      <c r="F15" s="87">
        <v>882</v>
      </c>
      <c r="G15" s="88"/>
      <c r="H15" s="87">
        <v>71</v>
      </c>
      <c r="I15" s="87">
        <v>48</v>
      </c>
      <c r="J15" s="87">
        <v>314</v>
      </c>
      <c r="K15" s="30"/>
    </row>
    <row r="16" spans="1:11">
      <c r="A16" s="44" t="s">
        <v>111</v>
      </c>
      <c r="B16" s="87">
        <v>79</v>
      </c>
      <c r="C16" s="87">
        <v>7021</v>
      </c>
      <c r="D16" s="87">
        <v>7358</v>
      </c>
      <c r="E16" s="87">
        <v>34</v>
      </c>
      <c r="F16" s="87">
        <v>1083</v>
      </c>
      <c r="G16" s="88">
        <v>72</v>
      </c>
      <c r="H16" s="87">
        <v>66</v>
      </c>
      <c r="I16" s="87">
        <v>25</v>
      </c>
      <c r="J16" s="87">
        <v>613</v>
      </c>
      <c r="K16" s="30"/>
    </row>
    <row r="17" spans="1:11">
      <c r="A17" s="44" t="s">
        <v>112</v>
      </c>
      <c r="B17" s="87">
        <v>28</v>
      </c>
      <c r="C17" s="87">
        <v>2155</v>
      </c>
      <c r="D17" s="87">
        <v>1947</v>
      </c>
      <c r="E17" s="87">
        <v>6</v>
      </c>
      <c r="F17" s="87">
        <v>166</v>
      </c>
      <c r="G17" s="88">
        <v>2</v>
      </c>
      <c r="H17" s="87">
        <v>8</v>
      </c>
      <c r="I17" s="87">
        <v>1</v>
      </c>
      <c r="J17" s="87">
        <v>78</v>
      </c>
      <c r="K17" s="30"/>
    </row>
    <row r="18" spans="1:11">
      <c r="A18" s="44" t="s">
        <v>113</v>
      </c>
      <c r="B18" s="87">
        <v>36</v>
      </c>
      <c r="C18" s="87">
        <v>3299</v>
      </c>
      <c r="D18" s="87">
        <v>3016</v>
      </c>
      <c r="E18" s="87">
        <v>9</v>
      </c>
      <c r="F18" s="87">
        <v>244</v>
      </c>
      <c r="G18" s="88">
        <v>35</v>
      </c>
      <c r="H18" s="87">
        <v>34</v>
      </c>
      <c r="I18" s="87">
        <v>28</v>
      </c>
      <c r="J18" s="87">
        <v>190</v>
      </c>
      <c r="K18" s="30"/>
    </row>
    <row r="19" spans="1:11">
      <c r="A19" s="44" t="s">
        <v>114</v>
      </c>
      <c r="B19" s="87">
        <v>55</v>
      </c>
      <c r="C19" s="87">
        <v>5139</v>
      </c>
      <c r="D19" s="87">
        <v>5081</v>
      </c>
      <c r="E19" s="87">
        <v>14</v>
      </c>
      <c r="F19" s="87">
        <v>304</v>
      </c>
      <c r="G19" s="89">
        <v>9</v>
      </c>
      <c r="H19" s="87">
        <v>49</v>
      </c>
      <c r="I19" s="87">
        <v>42</v>
      </c>
      <c r="J19" s="87">
        <v>137</v>
      </c>
      <c r="K19" s="30"/>
    </row>
    <row r="20" spans="1:11">
      <c r="A20" s="44" t="s">
        <v>115</v>
      </c>
      <c r="B20" s="87">
        <v>34</v>
      </c>
      <c r="C20" s="87">
        <v>3193</v>
      </c>
      <c r="D20" s="87">
        <v>2830</v>
      </c>
      <c r="E20" s="87">
        <v>4</v>
      </c>
      <c r="F20" s="87">
        <v>107</v>
      </c>
      <c r="G20" s="89">
        <v>2</v>
      </c>
      <c r="H20" s="87">
        <v>23</v>
      </c>
      <c r="I20" s="87">
        <v>11</v>
      </c>
      <c r="J20" s="87">
        <v>122</v>
      </c>
      <c r="K20" s="30"/>
    </row>
    <row r="21" spans="1:11">
      <c r="A21" s="44" t="s">
        <v>116</v>
      </c>
      <c r="B21" s="87">
        <v>50</v>
      </c>
      <c r="C21" s="87">
        <v>4892</v>
      </c>
      <c r="D21" s="87">
        <v>4258</v>
      </c>
      <c r="E21" s="87">
        <v>2</v>
      </c>
      <c r="F21" s="87">
        <v>54</v>
      </c>
      <c r="G21" s="89">
        <v>22</v>
      </c>
      <c r="H21" s="87">
        <v>51</v>
      </c>
      <c r="I21" s="87">
        <v>25</v>
      </c>
      <c r="J21" s="87">
        <v>88</v>
      </c>
      <c r="K21" s="30"/>
    </row>
    <row r="22" spans="1:11">
      <c r="A22" s="44" t="s">
        <v>117</v>
      </c>
      <c r="B22" s="87">
        <v>27</v>
      </c>
      <c r="C22" s="87">
        <v>3022</v>
      </c>
      <c r="D22" s="87">
        <v>3088</v>
      </c>
      <c r="E22" s="87">
        <v>10</v>
      </c>
      <c r="F22" s="87">
        <v>209</v>
      </c>
      <c r="G22" s="89">
        <v>4</v>
      </c>
      <c r="H22" s="87">
        <v>24</v>
      </c>
      <c r="I22" s="87">
        <v>13</v>
      </c>
      <c r="J22" s="87">
        <v>49</v>
      </c>
      <c r="K22" s="30" t="s">
        <v>33</v>
      </c>
    </row>
    <row r="23" spans="1:11">
      <c r="A23" s="44" t="s">
        <v>118</v>
      </c>
      <c r="B23" s="87">
        <v>86</v>
      </c>
      <c r="C23" s="87">
        <v>7879</v>
      </c>
      <c r="D23" s="87">
        <v>8033</v>
      </c>
      <c r="E23" s="87">
        <v>16</v>
      </c>
      <c r="F23" s="87">
        <v>537</v>
      </c>
      <c r="G23" s="89">
        <v>5</v>
      </c>
      <c r="H23" s="87">
        <v>58</v>
      </c>
      <c r="I23" s="87">
        <v>37</v>
      </c>
      <c r="J23" s="87">
        <v>481</v>
      </c>
      <c r="K23" s="30"/>
    </row>
    <row r="24" spans="1:11">
      <c r="A24" s="44" t="s">
        <v>119</v>
      </c>
      <c r="B24" s="87">
        <v>78</v>
      </c>
      <c r="C24" s="87">
        <v>7918</v>
      </c>
      <c r="D24" s="87">
        <v>7842</v>
      </c>
      <c r="E24" s="87">
        <v>24</v>
      </c>
      <c r="F24" s="87">
        <v>623</v>
      </c>
      <c r="G24" s="89">
        <v>4</v>
      </c>
      <c r="H24" s="87">
        <v>96</v>
      </c>
      <c r="I24" s="87">
        <v>25</v>
      </c>
      <c r="J24" s="87">
        <v>429</v>
      </c>
      <c r="K24" s="30" t="s">
        <v>33</v>
      </c>
    </row>
    <row r="25" spans="1:11">
      <c r="A25" s="44" t="s">
        <v>121</v>
      </c>
      <c r="B25" s="87">
        <v>90</v>
      </c>
      <c r="C25" s="87">
        <v>8842</v>
      </c>
      <c r="D25" s="87">
        <v>8530</v>
      </c>
      <c r="E25" s="87">
        <v>31</v>
      </c>
      <c r="F25" s="87">
        <v>764</v>
      </c>
      <c r="G25" s="88">
        <v>35</v>
      </c>
      <c r="H25" s="87">
        <v>93</v>
      </c>
      <c r="I25" s="87">
        <v>48</v>
      </c>
      <c r="J25" s="87">
        <v>418</v>
      </c>
      <c r="K25" s="30"/>
    </row>
    <row r="26" spans="1:11">
      <c r="A26" s="44" t="s">
        <v>123</v>
      </c>
      <c r="B26" s="87">
        <v>74</v>
      </c>
      <c r="C26" s="87">
        <v>8014</v>
      </c>
      <c r="D26" s="87">
        <v>7415</v>
      </c>
      <c r="E26" s="87">
        <v>8</v>
      </c>
      <c r="F26" s="87">
        <v>251</v>
      </c>
      <c r="G26" s="89">
        <v>10</v>
      </c>
      <c r="H26" s="87">
        <v>62</v>
      </c>
      <c r="I26" s="87">
        <v>29</v>
      </c>
      <c r="J26" s="87">
        <v>62</v>
      </c>
      <c r="K26" s="30"/>
    </row>
    <row r="27" spans="1:11">
      <c r="A27" s="44" t="s">
        <v>124</v>
      </c>
      <c r="B27" s="87">
        <v>81</v>
      </c>
      <c r="C27" s="87">
        <v>9484</v>
      </c>
      <c r="D27" s="87">
        <v>9066</v>
      </c>
      <c r="E27" s="87">
        <v>25</v>
      </c>
      <c r="F27" s="87">
        <v>615</v>
      </c>
      <c r="G27" s="88"/>
      <c r="H27" s="87">
        <v>73</v>
      </c>
      <c r="I27" s="87">
        <v>6</v>
      </c>
      <c r="J27" s="87">
        <v>238</v>
      </c>
      <c r="K27" s="30" t="s">
        <v>33</v>
      </c>
    </row>
    <row r="28" spans="1:11">
      <c r="A28" s="45"/>
      <c r="B28" s="38"/>
      <c r="C28" s="38"/>
      <c r="D28" s="38"/>
      <c r="E28" s="46"/>
      <c r="F28" s="46"/>
      <c r="G28" s="38"/>
      <c r="H28" s="38"/>
      <c r="I28" s="38"/>
      <c r="J28" s="46"/>
      <c r="K28" s="38"/>
    </row>
    <row r="29" spans="1:11">
      <c r="A29" s="36" t="s">
        <v>174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1">
      <c r="A30" s="36" t="s">
        <v>175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1">
      <c r="A31" s="36" t="s">
        <v>176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1">
      <c r="A32" s="36" t="s">
        <v>173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1:11">
      <c r="A33" s="36" t="s">
        <v>180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1">
      <c r="A34" s="3" t="s">
        <v>184</v>
      </c>
      <c r="B34" s="35"/>
      <c r="C34" s="35"/>
      <c r="D34" s="35"/>
      <c r="E34" s="35"/>
      <c r="F34" s="35"/>
      <c r="G34" s="35"/>
      <c r="H34" s="35"/>
      <c r="I34" s="35"/>
      <c r="J34" s="35"/>
    </row>
    <row r="35" spans="1:11">
      <c r="A35" s="36"/>
      <c r="B35" s="38"/>
      <c r="C35" s="38"/>
      <c r="D35" s="38"/>
      <c r="E35" s="38"/>
      <c r="F35" s="38"/>
      <c r="G35" s="38"/>
      <c r="H35" s="38"/>
      <c r="I35" s="38"/>
      <c r="J35" s="38"/>
      <c r="K35" s="38"/>
    </row>
    <row r="36" spans="1:11">
      <c r="A36" s="47" t="s">
        <v>24</v>
      </c>
      <c r="B36" s="38"/>
      <c r="C36" s="38"/>
      <c r="D36" s="38"/>
      <c r="E36" s="38"/>
      <c r="F36" s="38"/>
      <c r="G36" s="38"/>
      <c r="H36" s="117"/>
      <c r="I36" s="117"/>
      <c r="J36" s="46"/>
      <c r="K36" s="38"/>
    </row>
    <row r="37" spans="1:11">
      <c r="A37" s="47" t="s">
        <v>30</v>
      </c>
      <c r="B37" s="38"/>
      <c r="C37" s="38"/>
      <c r="D37" s="38"/>
      <c r="E37" s="38"/>
      <c r="F37" s="38"/>
      <c r="G37" s="38"/>
      <c r="H37" s="48"/>
      <c r="I37" s="48"/>
      <c r="J37" s="46"/>
      <c r="K37" s="38"/>
    </row>
    <row r="38" spans="1:11">
      <c r="A38" s="5" t="s">
        <v>177</v>
      </c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>
      <c r="A39" s="5" t="s">
        <v>181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>
      <c r="A40" s="5" t="s">
        <v>31</v>
      </c>
      <c r="B40" s="4"/>
      <c r="C40" s="4"/>
      <c r="D40" s="4"/>
      <c r="E40" s="4"/>
      <c r="F40" s="4"/>
      <c r="G40" s="4"/>
      <c r="H40" s="4"/>
      <c r="I40" s="4"/>
      <c r="J40" s="4"/>
      <c r="K40" s="4"/>
    </row>
  </sheetData>
  <mergeCells count="1">
    <mergeCell ref="H36:I36"/>
  </mergeCells>
  <phoneticPr fontId="4"/>
  <pageMargins left="0.75" right="0.75" top="1" bottom="1" header="0.51200000000000001" footer="0.51200000000000001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/>
  </sheetViews>
  <sheetFormatPr defaultRowHeight="13"/>
  <cols>
    <col min="1" max="1" width="9.6328125" customWidth="1"/>
    <col min="9" max="10" width="9.08984375" customWidth="1"/>
  </cols>
  <sheetData>
    <row r="1" spans="1:10" ht="14">
      <c r="A1" s="1" t="s">
        <v>150</v>
      </c>
      <c r="B1" s="2"/>
      <c r="C1" s="2"/>
      <c r="D1" s="2"/>
      <c r="E1" s="2"/>
      <c r="F1" s="2"/>
      <c r="G1" s="2"/>
      <c r="H1" s="2"/>
      <c r="I1" s="2"/>
      <c r="J1" s="2"/>
    </row>
    <row r="2" spans="1:10" ht="1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5" customHeight="1">
      <c r="A3" s="21"/>
      <c r="B3" s="118" t="s">
        <v>88</v>
      </c>
      <c r="C3" s="119"/>
      <c r="D3" s="7" t="s">
        <v>89</v>
      </c>
      <c r="E3" s="41" t="s">
        <v>90</v>
      </c>
      <c r="F3" s="41" t="s">
        <v>91</v>
      </c>
      <c r="G3" s="41" t="s">
        <v>21</v>
      </c>
      <c r="H3" s="41" t="s">
        <v>34</v>
      </c>
      <c r="I3" s="7" t="s">
        <v>93</v>
      </c>
      <c r="J3" s="41" t="s">
        <v>182</v>
      </c>
    </row>
    <row r="4" spans="1:10">
      <c r="A4" s="21"/>
      <c r="B4" s="7" t="s">
        <v>20</v>
      </c>
      <c r="C4" s="49" t="s">
        <v>202</v>
      </c>
      <c r="D4" s="7"/>
      <c r="E4" s="7" t="s">
        <v>29</v>
      </c>
      <c r="F4" s="7"/>
      <c r="G4" s="7"/>
      <c r="H4" s="7"/>
      <c r="I4" s="7"/>
      <c r="J4" s="7"/>
    </row>
    <row r="5" spans="1:10">
      <c r="A5" s="50" t="s">
        <v>35</v>
      </c>
      <c r="B5" s="52">
        <v>82</v>
      </c>
      <c r="C5" s="52">
        <v>8806</v>
      </c>
      <c r="D5" s="17">
        <v>7</v>
      </c>
      <c r="E5" s="17">
        <v>10</v>
      </c>
      <c r="F5" s="53">
        <v>65</v>
      </c>
      <c r="G5" s="53">
        <v>4564</v>
      </c>
      <c r="H5" s="53">
        <v>12</v>
      </c>
      <c r="I5" s="17">
        <v>453</v>
      </c>
      <c r="J5" s="26"/>
    </row>
    <row r="6" spans="1:10">
      <c r="A6" s="50" t="s">
        <v>64</v>
      </c>
      <c r="B6" s="52">
        <v>28</v>
      </c>
      <c r="C6" s="52">
        <v>3040</v>
      </c>
      <c r="D6" s="17">
        <v>4</v>
      </c>
      <c r="E6" s="17">
        <v>2</v>
      </c>
      <c r="F6" s="53">
        <v>24</v>
      </c>
      <c r="G6" s="53">
        <v>1190</v>
      </c>
      <c r="H6" s="53">
        <v>9</v>
      </c>
      <c r="I6" s="17">
        <v>93</v>
      </c>
      <c r="J6" s="26"/>
    </row>
    <row r="7" spans="1:10">
      <c r="A7" s="50" t="s">
        <v>65</v>
      </c>
      <c r="B7" s="52">
        <v>14</v>
      </c>
      <c r="C7" s="52">
        <v>1287</v>
      </c>
      <c r="D7" s="17">
        <v>8</v>
      </c>
      <c r="E7" s="17">
        <v>4</v>
      </c>
      <c r="F7" s="53">
        <v>13</v>
      </c>
      <c r="G7" s="53">
        <v>649</v>
      </c>
      <c r="H7" s="53">
        <v>1</v>
      </c>
      <c r="I7" s="17">
        <v>79</v>
      </c>
      <c r="J7" s="26"/>
    </row>
    <row r="8" spans="1:10">
      <c r="A8" s="50" t="s">
        <v>66</v>
      </c>
      <c r="B8" s="52">
        <v>25</v>
      </c>
      <c r="C8" s="52">
        <v>2012</v>
      </c>
      <c r="D8" s="17">
        <v>10</v>
      </c>
      <c r="E8" s="17" t="s">
        <v>185</v>
      </c>
      <c r="F8" s="53">
        <v>21</v>
      </c>
      <c r="G8" s="53">
        <v>1110</v>
      </c>
      <c r="H8" s="53">
        <v>2</v>
      </c>
      <c r="I8" s="17">
        <v>192</v>
      </c>
      <c r="J8" s="26" t="s">
        <v>183</v>
      </c>
    </row>
    <row r="9" spans="1:10">
      <c r="A9" s="50" t="s">
        <v>67</v>
      </c>
      <c r="B9" s="52">
        <v>32</v>
      </c>
      <c r="C9" s="52">
        <v>3031</v>
      </c>
      <c r="D9" s="17">
        <v>1</v>
      </c>
      <c r="E9" s="17">
        <v>7</v>
      </c>
      <c r="F9" s="53">
        <v>17</v>
      </c>
      <c r="G9" s="53">
        <v>1210</v>
      </c>
      <c r="H9" s="53">
        <v>0</v>
      </c>
      <c r="I9" s="17">
        <v>38</v>
      </c>
      <c r="J9" s="26"/>
    </row>
    <row r="10" spans="1:10">
      <c r="A10" s="50" t="s">
        <v>68</v>
      </c>
      <c r="B10" s="52">
        <v>32</v>
      </c>
      <c r="C10" s="52">
        <v>3458</v>
      </c>
      <c r="D10" s="17">
        <v>8</v>
      </c>
      <c r="E10" s="17">
        <v>11</v>
      </c>
      <c r="F10" s="53">
        <v>22</v>
      </c>
      <c r="G10" s="53">
        <v>1661</v>
      </c>
      <c r="H10" s="53">
        <v>11</v>
      </c>
      <c r="I10" s="17">
        <v>301</v>
      </c>
      <c r="J10" s="26" t="s">
        <v>183</v>
      </c>
    </row>
    <row r="11" spans="1:10">
      <c r="A11" s="50" t="s">
        <v>69</v>
      </c>
      <c r="B11" s="52">
        <v>20</v>
      </c>
      <c r="C11" s="52">
        <v>2467</v>
      </c>
      <c r="D11" s="17">
        <v>1</v>
      </c>
      <c r="E11" s="17">
        <v>20</v>
      </c>
      <c r="F11" s="53">
        <v>15</v>
      </c>
      <c r="G11" s="53">
        <v>700</v>
      </c>
      <c r="H11" s="53">
        <v>1</v>
      </c>
      <c r="I11" s="17">
        <v>44</v>
      </c>
      <c r="J11" s="26"/>
    </row>
    <row r="12" spans="1:10">
      <c r="A12" s="50" t="s">
        <v>70</v>
      </c>
      <c r="B12" s="52">
        <v>26</v>
      </c>
      <c r="C12" s="52">
        <v>2519</v>
      </c>
      <c r="D12" s="17">
        <v>9</v>
      </c>
      <c r="E12" s="17">
        <v>8</v>
      </c>
      <c r="F12" s="53">
        <v>20</v>
      </c>
      <c r="G12" s="53">
        <v>1410</v>
      </c>
      <c r="H12" s="53">
        <v>12</v>
      </c>
      <c r="I12" s="17">
        <v>221</v>
      </c>
      <c r="J12" s="26"/>
    </row>
    <row r="13" spans="1:10">
      <c r="A13" s="50" t="s">
        <v>71</v>
      </c>
      <c r="B13" s="52">
        <v>48</v>
      </c>
      <c r="C13" s="52">
        <v>4291</v>
      </c>
      <c r="D13" s="17">
        <v>7</v>
      </c>
      <c r="E13" s="17">
        <v>20</v>
      </c>
      <c r="F13" s="53">
        <v>37</v>
      </c>
      <c r="G13" s="53">
        <v>1630</v>
      </c>
      <c r="H13" s="53">
        <v>3</v>
      </c>
      <c r="I13" s="17">
        <v>417</v>
      </c>
      <c r="J13" s="26" t="s">
        <v>183</v>
      </c>
    </row>
    <row r="14" spans="1:10">
      <c r="A14" s="50" t="s">
        <v>72</v>
      </c>
      <c r="B14" s="52">
        <v>12</v>
      </c>
      <c r="C14" s="52">
        <v>1214</v>
      </c>
      <c r="D14" s="17">
        <v>3</v>
      </c>
      <c r="E14" s="17">
        <v>5</v>
      </c>
      <c r="F14" s="53">
        <v>9</v>
      </c>
      <c r="G14" s="53">
        <v>540</v>
      </c>
      <c r="H14" s="53">
        <v>4</v>
      </c>
      <c r="I14" s="17">
        <v>117</v>
      </c>
      <c r="J14" s="26" t="s">
        <v>183</v>
      </c>
    </row>
    <row r="15" spans="1:10">
      <c r="A15" s="50" t="s">
        <v>73</v>
      </c>
      <c r="B15" s="52">
        <v>18</v>
      </c>
      <c r="C15" s="52">
        <v>1852</v>
      </c>
      <c r="D15" s="17">
        <v>8</v>
      </c>
      <c r="E15" s="17">
        <v>2</v>
      </c>
      <c r="F15" s="53">
        <v>23</v>
      </c>
      <c r="G15" s="53">
        <v>960</v>
      </c>
      <c r="H15" s="53">
        <v>2</v>
      </c>
      <c r="I15" s="17">
        <v>96</v>
      </c>
      <c r="J15" s="26" t="s">
        <v>183</v>
      </c>
    </row>
    <row r="16" spans="1:10">
      <c r="A16" s="50" t="s">
        <v>74</v>
      </c>
      <c r="B16" s="52">
        <v>25</v>
      </c>
      <c r="C16" s="52">
        <v>2416</v>
      </c>
      <c r="D16" s="17">
        <v>6</v>
      </c>
      <c r="E16" s="17">
        <v>6</v>
      </c>
      <c r="F16" s="53">
        <v>23</v>
      </c>
      <c r="G16" s="53">
        <v>1424</v>
      </c>
      <c r="H16" s="53">
        <v>8</v>
      </c>
      <c r="I16" s="17">
        <v>136</v>
      </c>
      <c r="J16" s="26" t="s">
        <v>183</v>
      </c>
    </row>
    <row r="17" spans="1:10">
      <c r="A17" s="50" t="s">
        <v>75</v>
      </c>
      <c r="B17" s="52">
        <v>16</v>
      </c>
      <c r="C17" s="52">
        <v>1572</v>
      </c>
      <c r="D17" s="17">
        <v>5</v>
      </c>
      <c r="E17" s="17">
        <v>5</v>
      </c>
      <c r="F17" s="53">
        <v>16</v>
      </c>
      <c r="G17" s="53">
        <v>791</v>
      </c>
      <c r="H17" s="53">
        <v>5</v>
      </c>
      <c r="I17" s="17">
        <v>147</v>
      </c>
      <c r="J17" s="26"/>
    </row>
    <row r="18" spans="1:10">
      <c r="A18" s="50" t="s">
        <v>76</v>
      </c>
      <c r="B18" s="52">
        <v>12</v>
      </c>
      <c r="C18" s="52">
        <v>1158</v>
      </c>
      <c r="D18" s="17">
        <v>5</v>
      </c>
      <c r="E18" s="17">
        <v>9</v>
      </c>
      <c r="F18" s="53">
        <v>12</v>
      </c>
      <c r="G18" s="53">
        <v>589</v>
      </c>
      <c r="H18" s="53">
        <v>6</v>
      </c>
      <c r="I18" s="17">
        <v>101</v>
      </c>
      <c r="J18" s="26" t="s">
        <v>183</v>
      </c>
    </row>
    <row r="19" spans="1:10">
      <c r="A19" s="50" t="s">
        <v>77</v>
      </c>
      <c r="B19" s="52">
        <v>11</v>
      </c>
      <c r="C19" s="52">
        <v>1095</v>
      </c>
      <c r="D19" s="17">
        <v>3</v>
      </c>
      <c r="E19" s="17">
        <v>2</v>
      </c>
      <c r="F19" s="53">
        <v>7</v>
      </c>
      <c r="G19" s="53">
        <v>410</v>
      </c>
      <c r="H19" s="53">
        <v>3</v>
      </c>
      <c r="I19" s="17">
        <v>37</v>
      </c>
      <c r="J19" s="26"/>
    </row>
    <row r="20" spans="1:10">
      <c r="A20" s="50" t="s">
        <v>78</v>
      </c>
      <c r="B20" s="52">
        <v>12</v>
      </c>
      <c r="C20" s="52">
        <v>1175</v>
      </c>
      <c r="D20" s="17">
        <v>3</v>
      </c>
      <c r="E20" s="17">
        <v>12</v>
      </c>
      <c r="F20" s="53">
        <v>9</v>
      </c>
      <c r="G20" s="53">
        <v>465</v>
      </c>
      <c r="H20" s="53">
        <v>3</v>
      </c>
      <c r="I20" s="17">
        <v>2</v>
      </c>
      <c r="J20" s="26"/>
    </row>
    <row r="21" spans="1:10">
      <c r="A21" s="50" t="s">
        <v>79</v>
      </c>
      <c r="B21" s="52">
        <v>9</v>
      </c>
      <c r="C21" s="52">
        <v>872</v>
      </c>
      <c r="D21" s="17">
        <v>5</v>
      </c>
      <c r="E21" s="17">
        <v>1</v>
      </c>
      <c r="F21" s="53">
        <v>10</v>
      </c>
      <c r="G21" s="53">
        <v>425</v>
      </c>
      <c r="H21" s="53">
        <v>2</v>
      </c>
      <c r="I21" s="17">
        <v>75</v>
      </c>
      <c r="J21" s="26"/>
    </row>
    <row r="22" spans="1:10">
      <c r="A22" s="50" t="s">
        <v>80</v>
      </c>
      <c r="B22" s="52">
        <v>15</v>
      </c>
      <c r="C22" s="52">
        <v>1645</v>
      </c>
      <c r="D22" s="17">
        <v>0</v>
      </c>
      <c r="E22" s="17">
        <v>1</v>
      </c>
      <c r="F22" s="53">
        <v>10</v>
      </c>
      <c r="G22" s="53">
        <v>500</v>
      </c>
      <c r="H22" s="53">
        <v>6</v>
      </c>
      <c r="I22" s="17">
        <v>82</v>
      </c>
      <c r="J22" s="26"/>
    </row>
    <row r="23" spans="1:10">
      <c r="A23" s="50" t="s">
        <v>81</v>
      </c>
      <c r="B23" s="52">
        <v>13</v>
      </c>
      <c r="C23" s="52">
        <v>1052</v>
      </c>
      <c r="D23" s="17">
        <v>1</v>
      </c>
      <c r="E23" s="17">
        <v>13</v>
      </c>
      <c r="F23" s="53">
        <v>9</v>
      </c>
      <c r="G23" s="53">
        <v>560</v>
      </c>
      <c r="H23" s="53">
        <v>3</v>
      </c>
      <c r="I23" s="17">
        <v>43</v>
      </c>
      <c r="J23" s="26"/>
    </row>
    <row r="24" spans="1:10" ht="24">
      <c r="A24" s="50" t="s">
        <v>36</v>
      </c>
      <c r="B24" s="52">
        <v>15</v>
      </c>
      <c r="C24" s="52">
        <v>1504</v>
      </c>
      <c r="D24" s="17">
        <v>2</v>
      </c>
      <c r="E24" s="17">
        <v>4</v>
      </c>
      <c r="F24" s="53">
        <v>15</v>
      </c>
      <c r="G24" s="53">
        <v>950</v>
      </c>
      <c r="H24" s="53">
        <v>5</v>
      </c>
      <c r="I24" s="17">
        <v>96</v>
      </c>
      <c r="J24" s="26"/>
    </row>
    <row r="25" spans="1:10" ht="24">
      <c r="A25" s="50" t="s">
        <v>37</v>
      </c>
      <c r="B25" s="52">
        <v>12</v>
      </c>
      <c r="C25" s="52">
        <v>1736</v>
      </c>
      <c r="D25" s="17">
        <v>0</v>
      </c>
      <c r="E25" s="17">
        <v>3</v>
      </c>
      <c r="F25" s="53">
        <v>9</v>
      </c>
      <c r="G25" s="53">
        <v>560</v>
      </c>
      <c r="H25" s="53">
        <v>2</v>
      </c>
      <c r="I25" s="17">
        <v>57</v>
      </c>
      <c r="J25" s="26"/>
    </row>
    <row r="26" spans="1:10">
      <c r="A26" s="50" t="s">
        <v>84</v>
      </c>
      <c r="B26" s="52">
        <v>17</v>
      </c>
      <c r="C26" s="52">
        <v>2150</v>
      </c>
      <c r="D26" s="17">
        <v>5</v>
      </c>
      <c r="E26" s="17">
        <v>6</v>
      </c>
      <c r="F26" s="53">
        <v>17</v>
      </c>
      <c r="G26" s="53">
        <v>1335</v>
      </c>
      <c r="H26" s="53">
        <v>9</v>
      </c>
      <c r="I26" s="17">
        <v>176</v>
      </c>
      <c r="J26" s="26"/>
    </row>
    <row r="27" spans="1:10">
      <c r="A27" s="50" t="s">
        <v>85</v>
      </c>
      <c r="B27" s="52">
        <v>13</v>
      </c>
      <c r="C27" s="52">
        <v>1469</v>
      </c>
      <c r="D27" s="17">
        <v>4</v>
      </c>
      <c r="E27" s="17">
        <v>3</v>
      </c>
      <c r="F27" s="53">
        <v>17</v>
      </c>
      <c r="G27" s="53">
        <v>590</v>
      </c>
      <c r="H27" s="53">
        <v>5</v>
      </c>
      <c r="I27" s="17">
        <v>99</v>
      </c>
      <c r="J27" s="26"/>
    </row>
    <row r="28" spans="1:10">
      <c r="A28" s="50" t="s">
        <v>86</v>
      </c>
      <c r="B28" s="52">
        <v>12</v>
      </c>
      <c r="C28" s="52">
        <v>1185</v>
      </c>
      <c r="D28" s="17">
        <v>3</v>
      </c>
      <c r="E28" s="17">
        <v>1</v>
      </c>
      <c r="F28" s="53">
        <v>9</v>
      </c>
      <c r="G28" s="53">
        <v>445</v>
      </c>
      <c r="H28" s="53">
        <v>3</v>
      </c>
      <c r="I28" s="17">
        <v>9</v>
      </c>
      <c r="J28" s="26" t="s">
        <v>183</v>
      </c>
    </row>
    <row r="29" spans="1:10">
      <c r="A29" s="50" t="s">
        <v>38</v>
      </c>
      <c r="B29" s="52">
        <v>15</v>
      </c>
      <c r="C29" s="52">
        <v>1568</v>
      </c>
      <c r="D29" s="17">
        <v>2</v>
      </c>
      <c r="E29" s="17">
        <v>11</v>
      </c>
      <c r="F29" s="53">
        <v>10</v>
      </c>
      <c r="G29" s="53">
        <v>400</v>
      </c>
      <c r="H29" s="53">
        <v>9</v>
      </c>
      <c r="I29" s="17">
        <v>47</v>
      </c>
      <c r="J29" s="26"/>
    </row>
    <row r="30" spans="1:10">
      <c r="A30" s="50" t="s">
        <v>126</v>
      </c>
      <c r="B30" s="52">
        <v>22</v>
      </c>
      <c r="C30" s="52">
        <v>2104</v>
      </c>
      <c r="D30" s="17">
        <v>13</v>
      </c>
      <c r="E30" s="17">
        <v>5</v>
      </c>
      <c r="F30" s="53">
        <v>27</v>
      </c>
      <c r="G30" s="53">
        <v>1310</v>
      </c>
      <c r="H30" s="53">
        <v>13</v>
      </c>
      <c r="I30" s="17">
        <v>134</v>
      </c>
      <c r="J30" s="26"/>
    </row>
    <row r="31" spans="1:10">
      <c r="A31" s="34"/>
      <c r="B31" s="35"/>
      <c r="C31" s="35"/>
      <c r="D31" s="35"/>
      <c r="E31" s="35"/>
      <c r="F31" s="35"/>
      <c r="G31" s="35"/>
      <c r="H31" s="35"/>
      <c r="I31" s="35"/>
      <c r="J31" s="35"/>
    </row>
    <row r="32" spans="1:10">
      <c r="A32" s="36" t="s">
        <v>175</v>
      </c>
      <c r="B32" s="38"/>
      <c r="C32" s="38"/>
      <c r="D32" s="38"/>
      <c r="E32" s="47" t="s">
        <v>24</v>
      </c>
      <c r="F32" s="38"/>
      <c r="G32" s="38"/>
      <c r="H32" s="38"/>
      <c r="I32" s="4"/>
      <c r="J32" s="4"/>
    </row>
    <row r="33" spans="1:11">
      <c r="A33" s="36" t="s">
        <v>176</v>
      </c>
      <c r="B33" s="38"/>
      <c r="C33" s="38"/>
      <c r="D33" s="38"/>
      <c r="E33" s="47" t="s">
        <v>30</v>
      </c>
      <c r="F33" s="38"/>
      <c r="G33" s="38"/>
      <c r="H33" s="38"/>
      <c r="I33" s="4"/>
      <c r="J33" s="4"/>
    </row>
    <row r="34" spans="1:11">
      <c r="A34" s="36" t="s">
        <v>203</v>
      </c>
      <c r="B34" s="38"/>
      <c r="C34" s="38"/>
      <c r="D34" s="38"/>
      <c r="E34" s="5" t="s">
        <v>177</v>
      </c>
      <c r="F34" s="38"/>
      <c r="G34" s="38"/>
      <c r="H34" s="38"/>
      <c r="I34" s="4"/>
      <c r="J34" s="4"/>
    </row>
    <row r="35" spans="1:11">
      <c r="A35" s="3" t="s">
        <v>204</v>
      </c>
      <c r="B35" s="35"/>
      <c r="C35" s="35"/>
      <c r="D35" s="35"/>
      <c r="E35" s="5" t="s">
        <v>181</v>
      </c>
      <c r="F35" s="35"/>
      <c r="G35" s="35"/>
      <c r="H35" s="35"/>
      <c r="I35" s="35"/>
      <c r="J35" s="35"/>
    </row>
    <row r="36" spans="1:11">
      <c r="A36" s="36" t="s">
        <v>180</v>
      </c>
      <c r="B36" s="38"/>
      <c r="C36" s="38"/>
      <c r="D36" s="38"/>
      <c r="E36" s="5" t="s">
        <v>201</v>
      </c>
      <c r="F36" s="38"/>
      <c r="G36" s="38"/>
      <c r="H36" s="38"/>
      <c r="I36" s="38"/>
      <c r="J36" s="38"/>
      <c r="K36" s="38"/>
    </row>
    <row r="37" spans="1:11">
      <c r="A37" s="3" t="s">
        <v>184</v>
      </c>
      <c r="B37" s="35"/>
      <c r="C37" s="35"/>
      <c r="D37" s="35"/>
      <c r="E37" s="35"/>
      <c r="F37" s="35"/>
      <c r="G37" s="35"/>
      <c r="H37" s="35"/>
      <c r="I37" s="35"/>
      <c r="J37" s="35"/>
    </row>
    <row r="38" spans="1:11">
      <c r="A38" s="3"/>
      <c r="B38" s="35"/>
      <c r="C38" s="35"/>
      <c r="D38" s="35"/>
      <c r="E38" s="35"/>
      <c r="F38" s="35"/>
      <c r="G38" s="35"/>
      <c r="H38" s="35"/>
      <c r="I38" s="35"/>
      <c r="J38" s="35"/>
    </row>
    <row r="39" spans="1:11">
      <c r="B39" s="35"/>
      <c r="C39" s="35"/>
      <c r="D39" s="35"/>
      <c r="E39" s="35"/>
      <c r="F39" s="35"/>
      <c r="G39" s="35"/>
      <c r="H39" s="35"/>
      <c r="I39" s="35"/>
      <c r="J39" s="35"/>
    </row>
    <row r="40" spans="1:11">
      <c r="B40" s="35"/>
      <c r="C40" s="35"/>
      <c r="D40" s="35"/>
      <c r="E40" s="35"/>
      <c r="F40" s="35"/>
      <c r="G40" s="35"/>
      <c r="H40" s="35"/>
      <c r="I40" s="35"/>
      <c r="J40" s="35"/>
    </row>
    <row r="41" spans="1:11">
      <c r="B41" s="4"/>
      <c r="C41" s="4"/>
      <c r="D41" s="4"/>
      <c r="E41" s="4"/>
      <c r="F41" s="4"/>
      <c r="G41" s="4"/>
      <c r="H41" s="4"/>
      <c r="I41" s="4"/>
      <c r="J41" s="4"/>
    </row>
    <row r="42" spans="1:11">
      <c r="B42" s="4"/>
      <c r="C42" s="4"/>
      <c r="D42" s="4"/>
      <c r="E42" s="4"/>
      <c r="F42" s="4"/>
      <c r="G42" s="4"/>
      <c r="H42" s="4"/>
      <c r="I42" s="4"/>
      <c r="J42" s="4"/>
    </row>
    <row r="43" spans="1:11">
      <c r="B43" s="4"/>
      <c r="C43" s="4"/>
      <c r="D43" s="4"/>
      <c r="E43" s="4"/>
      <c r="F43" s="4"/>
      <c r="G43" s="4"/>
      <c r="H43" s="4"/>
      <c r="I43" s="4"/>
      <c r="J43" s="4"/>
    </row>
  </sheetData>
  <mergeCells count="1">
    <mergeCell ref="B3:C3"/>
  </mergeCells>
  <phoneticPr fontId="4"/>
  <pageMargins left="0.75" right="0.75" top="1" bottom="1" header="0.51200000000000001" footer="0.51200000000000001"/>
  <pageSetup paperSize="9" scale="9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/>
  </sheetViews>
  <sheetFormatPr defaultRowHeight="13"/>
  <cols>
    <col min="4" max="4" width="10.6328125" customWidth="1"/>
    <col min="8" max="8" width="9.6328125" customWidth="1"/>
    <col min="11" max="11" width="10.6328125" customWidth="1"/>
  </cols>
  <sheetData>
    <row r="1" spans="1:13" ht="14">
      <c r="A1" s="1" t="s">
        <v>48</v>
      </c>
      <c r="B1" s="4"/>
      <c r="C1" s="4"/>
      <c r="D1" s="4"/>
      <c r="E1" s="4"/>
      <c r="F1" s="4"/>
      <c r="G1" s="12"/>
      <c r="H1" s="5"/>
      <c r="I1" s="4"/>
      <c r="J1" s="4"/>
      <c r="K1" s="4"/>
      <c r="L1" s="4"/>
      <c r="M1" s="4"/>
    </row>
    <row r="2" spans="1:13" ht="14">
      <c r="A2" s="1"/>
      <c r="B2" s="4"/>
      <c r="C2" s="4"/>
      <c r="D2" s="4"/>
      <c r="E2" s="4"/>
      <c r="F2" s="4"/>
      <c r="G2" s="12"/>
      <c r="H2" s="5"/>
      <c r="I2" s="4"/>
      <c r="J2" s="4"/>
      <c r="K2" s="4"/>
      <c r="L2" s="4"/>
      <c r="M2" s="4"/>
    </row>
    <row r="3" spans="1:13" ht="36">
      <c r="A3" s="21"/>
      <c r="B3" s="120" t="s">
        <v>39</v>
      </c>
      <c r="C3" s="120"/>
      <c r="D3" s="41" t="s">
        <v>40</v>
      </c>
      <c r="E3" s="41" t="s">
        <v>212</v>
      </c>
      <c r="F3" s="54" t="s">
        <v>41</v>
      </c>
      <c r="G3" s="55"/>
      <c r="H3" s="21"/>
      <c r="I3" s="120" t="s">
        <v>94</v>
      </c>
      <c r="J3" s="120"/>
      <c r="K3" s="41" t="s">
        <v>95</v>
      </c>
      <c r="L3" s="41" t="s">
        <v>96</v>
      </c>
      <c r="M3" s="26" t="s">
        <v>41</v>
      </c>
    </row>
    <row r="4" spans="1:13">
      <c r="A4" s="21"/>
      <c r="B4" s="22" t="s">
        <v>42</v>
      </c>
      <c r="C4" s="22" t="s">
        <v>29</v>
      </c>
      <c r="D4" s="7"/>
      <c r="E4" s="22" t="s">
        <v>29</v>
      </c>
      <c r="F4" s="27"/>
      <c r="G4" s="28"/>
      <c r="H4" s="21"/>
      <c r="I4" s="22" t="s">
        <v>42</v>
      </c>
      <c r="J4" s="22" t="s">
        <v>29</v>
      </c>
      <c r="K4" s="7"/>
      <c r="L4" s="22" t="s">
        <v>29</v>
      </c>
      <c r="M4" s="26"/>
    </row>
    <row r="5" spans="1:13">
      <c r="A5" s="8" t="s">
        <v>99</v>
      </c>
      <c r="B5" s="51" t="s">
        <v>44</v>
      </c>
      <c r="C5" s="26">
        <v>1</v>
      </c>
      <c r="D5" s="125" t="s">
        <v>22</v>
      </c>
      <c r="E5" s="26"/>
      <c r="F5" s="27">
        <v>0</v>
      </c>
      <c r="G5" s="28"/>
      <c r="H5" s="50" t="s">
        <v>23</v>
      </c>
      <c r="I5" s="51" t="s">
        <v>43</v>
      </c>
      <c r="J5" s="26">
        <v>1</v>
      </c>
      <c r="K5" s="51" t="s">
        <v>42</v>
      </c>
      <c r="L5" s="33">
        <v>10</v>
      </c>
      <c r="M5" s="26"/>
    </row>
    <row r="6" spans="1:13">
      <c r="A6" s="8" t="s">
        <v>101</v>
      </c>
      <c r="B6" s="26"/>
      <c r="C6" s="26">
        <v>1</v>
      </c>
      <c r="D6" s="126"/>
      <c r="E6" s="26">
        <v>2</v>
      </c>
      <c r="F6" s="27">
        <v>0</v>
      </c>
      <c r="G6" s="28"/>
      <c r="H6" s="50" t="s">
        <v>64</v>
      </c>
      <c r="I6" s="26"/>
      <c r="J6" s="26">
        <v>1</v>
      </c>
      <c r="K6" s="51" t="s">
        <v>22</v>
      </c>
      <c r="L6" s="33">
        <v>1</v>
      </c>
      <c r="M6" s="26"/>
    </row>
    <row r="7" spans="1:13">
      <c r="A7" s="8" t="s">
        <v>102</v>
      </c>
      <c r="B7" s="26"/>
      <c r="C7" s="26">
        <v>1</v>
      </c>
      <c r="D7" s="126"/>
      <c r="E7" s="26">
        <v>1</v>
      </c>
      <c r="F7" s="27">
        <v>1</v>
      </c>
      <c r="G7" s="28"/>
      <c r="H7" s="50" t="s">
        <v>65</v>
      </c>
      <c r="I7" s="26"/>
      <c r="J7" s="26">
        <v>1</v>
      </c>
      <c r="K7" s="51" t="s">
        <v>188</v>
      </c>
      <c r="L7" s="26">
        <v>1</v>
      </c>
      <c r="M7" s="26"/>
    </row>
    <row r="8" spans="1:13">
      <c r="A8" s="8" t="s">
        <v>103</v>
      </c>
      <c r="C8" s="26">
        <v>1</v>
      </c>
      <c r="D8" s="126"/>
      <c r="E8" s="26">
        <v>1</v>
      </c>
      <c r="F8" s="27">
        <v>1</v>
      </c>
      <c r="G8" s="28"/>
      <c r="H8" s="50" t="s">
        <v>66</v>
      </c>
      <c r="I8" s="33"/>
      <c r="J8" s="33">
        <v>1</v>
      </c>
      <c r="K8" s="122" t="s">
        <v>22</v>
      </c>
      <c r="L8" s="33" t="s">
        <v>189</v>
      </c>
      <c r="M8" s="26"/>
    </row>
    <row r="9" spans="1:13">
      <c r="A9" s="8" t="s">
        <v>104</v>
      </c>
      <c r="B9" s="26"/>
      <c r="C9" s="26">
        <v>1</v>
      </c>
      <c r="D9" s="127"/>
      <c r="E9" s="26"/>
      <c r="F9" s="27">
        <v>0</v>
      </c>
      <c r="G9" s="28"/>
      <c r="H9" s="50" t="s">
        <v>67</v>
      </c>
      <c r="I9" s="33"/>
      <c r="J9" s="33">
        <v>1</v>
      </c>
      <c r="K9" s="123"/>
      <c r="L9" s="33">
        <v>1</v>
      </c>
      <c r="M9" s="26"/>
    </row>
    <row r="10" spans="1:13">
      <c r="A10" s="8" t="s">
        <v>105</v>
      </c>
      <c r="B10" s="26"/>
      <c r="C10" s="26">
        <v>1</v>
      </c>
      <c r="D10" s="92" t="s">
        <v>42</v>
      </c>
      <c r="E10" s="26"/>
      <c r="F10" s="27">
        <v>1</v>
      </c>
      <c r="G10" s="28"/>
      <c r="H10" s="50" t="s">
        <v>68</v>
      </c>
      <c r="I10" s="33"/>
      <c r="J10" s="33">
        <v>1</v>
      </c>
      <c r="K10" s="123"/>
      <c r="L10" s="33">
        <v>3</v>
      </c>
      <c r="M10" s="26"/>
    </row>
    <row r="11" spans="1:13">
      <c r="A11" s="8" t="s">
        <v>106</v>
      </c>
      <c r="B11" s="26"/>
      <c r="C11" s="26">
        <v>1</v>
      </c>
      <c r="D11" s="125" t="s">
        <v>22</v>
      </c>
      <c r="E11" s="26">
        <v>2</v>
      </c>
      <c r="F11" s="27">
        <v>3</v>
      </c>
      <c r="G11" s="28"/>
      <c r="H11" s="50" t="s">
        <v>69</v>
      </c>
      <c r="I11" s="33"/>
      <c r="J11" s="33">
        <v>1</v>
      </c>
      <c r="K11" s="123"/>
      <c r="L11" s="33">
        <v>1</v>
      </c>
      <c r="M11" s="26"/>
    </row>
    <row r="12" spans="1:13">
      <c r="A12" s="8" t="s">
        <v>107</v>
      </c>
      <c r="B12" s="26"/>
      <c r="C12" s="26">
        <v>5</v>
      </c>
      <c r="D12" s="126"/>
      <c r="E12" s="26"/>
      <c r="F12" s="27">
        <v>1</v>
      </c>
      <c r="G12" s="28"/>
      <c r="H12" s="50" t="s">
        <v>70</v>
      </c>
      <c r="I12" s="56" t="s">
        <v>44</v>
      </c>
      <c r="J12" s="33">
        <v>1</v>
      </c>
      <c r="K12" s="123"/>
      <c r="L12" s="33">
        <v>2</v>
      </c>
      <c r="M12" s="26"/>
    </row>
    <row r="13" spans="1:13">
      <c r="A13" s="8" t="s">
        <v>108</v>
      </c>
      <c r="B13" s="26"/>
      <c r="C13" s="26">
        <v>1</v>
      </c>
      <c r="D13" s="126"/>
      <c r="E13" s="26">
        <v>1</v>
      </c>
      <c r="F13" s="27">
        <v>1</v>
      </c>
      <c r="G13" s="28"/>
      <c r="H13" s="50" t="s">
        <v>71</v>
      </c>
      <c r="I13" s="33"/>
      <c r="J13" s="33">
        <v>1</v>
      </c>
      <c r="K13" s="123"/>
      <c r="L13" s="33">
        <v>1</v>
      </c>
      <c r="M13" s="26"/>
    </row>
    <row r="14" spans="1:13">
      <c r="A14" s="8" t="s">
        <v>109</v>
      </c>
      <c r="B14" s="26"/>
      <c r="C14" s="26">
        <v>1</v>
      </c>
      <c r="D14" s="126"/>
      <c r="E14" s="26">
        <v>1</v>
      </c>
      <c r="F14" s="27">
        <v>2</v>
      </c>
      <c r="G14" s="28"/>
      <c r="H14" s="50" t="s">
        <v>72</v>
      </c>
      <c r="I14" s="33"/>
      <c r="J14" s="33">
        <v>1</v>
      </c>
      <c r="K14" s="123"/>
      <c r="L14" s="33">
        <v>1</v>
      </c>
      <c r="M14" s="26"/>
    </row>
    <row r="15" spans="1:13">
      <c r="A15" s="8" t="s">
        <v>110</v>
      </c>
      <c r="B15" s="26"/>
      <c r="C15" s="26">
        <v>3</v>
      </c>
      <c r="D15" s="127"/>
      <c r="E15" s="26">
        <v>1</v>
      </c>
      <c r="F15" s="27">
        <v>2</v>
      </c>
      <c r="G15" s="28"/>
      <c r="H15" s="50" t="s">
        <v>73</v>
      </c>
      <c r="I15" s="33"/>
      <c r="J15" s="33">
        <v>1</v>
      </c>
      <c r="K15" s="123"/>
      <c r="L15" s="33">
        <v>1</v>
      </c>
      <c r="M15" s="26"/>
    </row>
    <row r="16" spans="1:13">
      <c r="A16" s="8" t="s">
        <v>111</v>
      </c>
      <c r="B16" s="26"/>
      <c r="C16" s="26">
        <v>5</v>
      </c>
      <c r="D16" s="51" t="s">
        <v>45</v>
      </c>
      <c r="E16" s="33">
        <v>3</v>
      </c>
      <c r="F16" s="27">
        <v>4</v>
      </c>
      <c r="G16" s="28"/>
      <c r="H16" s="50" t="s">
        <v>74</v>
      </c>
      <c r="I16" s="33"/>
      <c r="J16" s="33">
        <v>1</v>
      </c>
      <c r="K16" s="123"/>
      <c r="L16" s="33">
        <v>1</v>
      </c>
      <c r="M16" s="26"/>
    </row>
    <row r="17" spans="1:15">
      <c r="A17" s="8" t="s">
        <v>112</v>
      </c>
      <c r="B17" s="26"/>
      <c r="C17" s="26">
        <v>1</v>
      </c>
      <c r="D17" s="128" t="s">
        <v>22</v>
      </c>
      <c r="E17" s="26">
        <v>1</v>
      </c>
      <c r="F17" s="27">
        <v>1</v>
      </c>
      <c r="G17" s="28"/>
      <c r="H17" s="50" t="s">
        <v>75</v>
      </c>
      <c r="I17" s="33"/>
      <c r="J17" s="33">
        <v>1</v>
      </c>
      <c r="K17" s="123"/>
      <c r="L17" s="33">
        <v>1</v>
      </c>
      <c r="M17" s="26"/>
    </row>
    <row r="18" spans="1:15">
      <c r="A18" s="8" t="s">
        <v>113</v>
      </c>
      <c r="B18" s="26"/>
      <c r="C18" s="26">
        <v>1</v>
      </c>
      <c r="D18" s="128"/>
      <c r="E18" s="26">
        <v>3</v>
      </c>
      <c r="F18" s="27">
        <v>1</v>
      </c>
      <c r="G18" s="28"/>
      <c r="H18" s="50" t="s">
        <v>76</v>
      </c>
      <c r="I18" s="33"/>
      <c r="J18" s="33">
        <v>1</v>
      </c>
      <c r="K18" s="123"/>
      <c r="L18" s="33">
        <v>1</v>
      </c>
      <c r="M18" s="26"/>
    </row>
    <row r="19" spans="1:15">
      <c r="A19" s="8" t="s">
        <v>114</v>
      </c>
      <c r="B19" s="26"/>
      <c r="C19" s="26">
        <v>1</v>
      </c>
      <c r="D19" s="128"/>
      <c r="E19" s="26">
        <v>2</v>
      </c>
      <c r="F19" s="27">
        <v>2</v>
      </c>
      <c r="G19" s="28"/>
      <c r="H19" s="50" t="s">
        <v>77</v>
      </c>
      <c r="I19" s="33"/>
      <c r="J19" s="33">
        <v>1</v>
      </c>
      <c r="K19" s="124"/>
      <c r="L19" s="26"/>
      <c r="M19" s="26"/>
      <c r="O19" s="40"/>
    </row>
    <row r="20" spans="1:15">
      <c r="A20" s="8" t="s">
        <v>115</v>
      </c>
      <c r="B20" s="26"/>
      <c r="C20" s="26">
        <v>2</v>
      </c>
      <c r="D20" s="128"/>
      <c r="E20" s="26">
        <v>2</v>
      </c>
      <c r="F20" s="27">
        <v>1</v>
      </c>
      <c r="G20" s="28"/>
      <c r="H20" s="50" t="s">
        <v>78</v>
      </c>
      <c r="I20" s="51" t="s">
        <v>43</v>
      </c>
      <c r="J20" s="33">
        <v>1</v>
      </c>
      <c r="K20" s="51" t="s">
        <v>188</v>
      </c>
      <c r="L20" s="26">
        <v>1</v>
      </c>
      <c r="M20" s="26"/>
    </row>
    <row r="21" spans="1:15">
      <c r="A21" s="8" t="s">
        <v>116</v>
      </c>
      <c r="B21" s="26"/>
      <c r="C21" s="26">
        <v>1</v>
      </c>
      <c r="D21" s="128"/>
      <c r="E21" s="26">
        <v>1</v>
      </c>
      <c r="F21" s="27">
        <v>1</v>
      </c>
      <c r="G21" s="28"/>
      <c r="H21" s="50" t="s">
        <v>79</v>
      </c>
      <c r="I21" s="33"/>
      <c r="J21" s="33">
        <v>1</v>
      </c>
      <c r="K21" s="56" t="s">
        <v>22</v>
      </c>
      <c r="L21" s="33">
        <v>1</v>
      </c>
      <c r="M21" s="26"/>
    </row>
    <row r="22" spans="1:15">
      <c r="A22" s="8" t="s">
        <v>117</v>
      </c>
      <c r="B22" s="26"/>
      <c r="C22" s="26">
        <v>1</v>
      </c>
      <c r="D22" s="128"/>
      <c r="E22" s="33">
        <v>1</v>
      </c>
      <c r="F22" s="27">
        <v>1</v>
      </c>
      <c r="G22" s="28"/>
      <c r="H22" s="50" t="s">
        <v>80</v>
      </c>
      <c r="I22" s="33"/>
      <c r="J22" s="33">
        <v>1</v>
      </c>
      <c r="K22" s="51" t="s">
        <v>188</v>
      </c>
      <c r="L22" s="26"/>
      <c r="M22" s="26"/>
    </row>
    <row r="23" spans="1:15">
      <c r="A23" s="8" t="s">
        <v>118</v>
      </c>
      <c r="B23" s="26"/>
      <c r="C23" s="26">
        <v>1</v>
      </c>
      <c r="D23" s="128"/>
      <c r="E23" s="33">
        <v>7</v>
      </c>
      <c r="F23" s="27">
        <v>3</v>
      </c>
      <c r="G23" s="28"/>
      <c r="H23" s="50" t="s">
        <v>81</v>
      </c>
      <c r="I23" s="33"/>
      <c r="J23" s="33">
        <v>1</v>
      </c>
      <c r="K23" s="56" t="s">
        <v>22</v>
      </c>
      <c r="L23" s="33">
        <v>1</v>
      </c>
      <c r="M23" s="26"/>
    </row>
    <row r="24" spans="1:15" ht="24">
      <c r="A24" s="8" t="s">
        <v>119</v>
      </c>
      <c r="B24" s="26"/>
      <c r="C24" s="26">
        <v>3</v>
      </c>
      <c r="D24" s="128"/>
      <c r="E24" s="33">
        <v>2</v>
      </c>
      <c r="F24" s="27">
        <v>1</v>
      </c>
      <c r="G24" s="28"/>
      <c r="H24" s="50" t="s">
        <v>82</v>
      </c>
      <c r="I24" s="33"/>
      <c r="J24" s="33"/>
      <c r="K24" s="56" t="s">
        <v>42</v>
      </c>
      <c r="L24" s="33">
        <v>1</v>
      </c>
      <c r="M24" s="26"/>
    </row>
    <row r="25" spans="1:15" ht="24">
      <c r="A25" s="8" t="s">
        <v>121</v>
      </c>
      <c r="B25" s="51" t="s">
        <v>44</v>
      </c>
      <c r="C25" s="26">
        <v>1</v>
      </c>
      <c r="D25" s="128"/>
      <c r="E25" s="26">
        <v>6</v>
      </c>
      <c r="F25" s="27">
        <v>1</v>
      </c>
      <c r="G25" s="28"/>
      <c r="H25" s="50" t="s">
        <v>83</v>
      </c>
      <c r="I25" s="33"/>
      <c r="J25" s="33">
        <v>1</v>
      </c>
      <c r="K25" s="121" t="s">
        <v>22</v>
      </c>
      <c r="L25" s="26"/>
      <c r="M25" s="26"/>
    </row>
    <row r="26" spans="1:15">
      <c r="A26" s="8" t="s">
        <v>123</v>
      </c>
      <c r="B26" s="26"/>
      <c r="C26" s="26">
        <v>2</v>
      </c>
      <c r="D26" s="51" t="s">
        <v>42</v>
      </c>
      <c r="E26" s="26">
        <v>1</v>
      </c>
      <c r="F26" s="27">
        <v>2</v>
      </c>
      <c r="G26" s="28"/>
      <c r="H26" s="50" t="s">
        <v>84</v>
      </c>
      <c r="I26" s="33"/>
      <c r="J26" s="33">
        <v>1</v>
      </c>
      <c r="K26" s="121"/>
      <c r="L26" s="33">
        <v>1</v>
      </c>
      <c r="M26" s="26"/>
    </row>
    <row r="27" spans="1:15">
      <c r="A27" s="8" t="s">
        <v>124</v>
      </c>
      <c r="B27" s="51" t="s">
        <v>44</v>
      </c>
      <c r="C27" s="26">
        <v>1</v>
      </c>
      <c r="D27" s="51" t="s">
        <v>22</v>
      </c>
      <c r="E27" s="26"/>
      <c r="F27" s="27">
        <v>1</v>
      </c>
      <c r="G27" s="28"/>
      <c r="H27" s="50" t="s">
        <v>85</v>
      </c>
      <c r="I27" s="33"/>
      <c r="J27" s="33">
        <v>1</v>
      </c>
      <c r="K27" s="121"/>
      <c r="L27" s="26"/>
      <c r="M27" s="26"/>
    </row>
    <row r="28" spans="1:15">
      <c r="A28" s="57"/>
      <c r="B28" s="35"/>
      <c r="C28" s="35"/>
      <c r="D28" s="40"/>
      <c r="E28" s="35"/>
      <c r="F28" s="35"/>
      <c r="G28" s="35"/>
      <c r="H28" s="50" t="s">
        <v>86</v>
      </c>
      <c r="I28" s="33"/>
      <c r="J28" s="33">
        <v>1</v>
      </c>
      <c r="K28" s="121"/>
      <c r="L28" s="33">
        <v>1</v>
      </c>
      <c r="M28" s="26"/>
    </row>
    <row r="29" spans="1:15">
      <c r="A29" s="3" t="s">
        <v>46</v>
      </c>
      <c r="B29" s="35"/>
      <c r="C29" s="35"/>
      <c r="D29" s="40"/>
      <c r="E29" s="35"/>
      <c r="F29" s="35"/>
      <c r="G29" s="35"/>
      <c r="H29" s="50" t="s">
        <v>87</v>
      </c>
      <c r="I29" s="33"/>
      <c r="J29" s="33">
        <v>1</v>
      </c>
      <c r="K29" s="121"/>
      <c r="L29" s="33">
        <v>1</v>
      </c>
      <c r="M29" s="26"/>
    </row>
    <row r="30" spans="1:15">
      <c r="A30" s="58" t="s">
        <v>186</v>
      </c>
      <c r="B30" s="35"/>
      <c r="C30" s="35"/>
      <c r="D30" s="40"/>
      <c r="E30" s="35"/>
      <c r="F30" s="35"/>
      <c r="G30" s="35"/>
      <c r="H30" s="50" t="s">
        <v>126</v>
      </c>
      <c r="I30" s="33"/>
      <c r="J30" s="33">
        <v>1</v>
      </c>
      <c r="K30" s="121"/>
      <c r="L30" s="26">
        <v>1</v>
      </c>
      <c r="M30" s="26"/>
    </row>
    <row r="31" spans="1:15">
      <c r="A31" s="3"/>
      <c r="B31" s="35"/>
      <c r="C31" s="35"/>
      <c r="D31" s="40"/>
      <c r="E31" s="35"/>
      <c r="F31" s="35"/>
      <c r="G31" s="35"/>
      <c r="H31" s="34"/>
      <c r="I31" s="35"/>
      <c r="J31" s="35"/>
      <c r="K31" s="35"/>
      <c r="L31" s="35"/>
      <c r="M31" s="35"/>
    </row>
    <row r="32" spans="1:15">
      <c r="A32" s="3"/>
      <c r="B32" s="35"/>
      <c r="C32" s="35"/>
      <c r="D32" s="40"/>
      <c r="E32" s="35"/>
      <c r="F32" s="35"/>
      <c r="G32" s="35"/>
      <c r="H32" s="34"/>
      <c r="I32" s="35"/>
      <c r="J32" s="35"/>
      <c r="K32" s="35"/>
      <c r="L32" s="35"/>
      <c r="M32" s="35"/>
    </row>
    <row r="33" spans="1:13">
      <c r="A33" s="3" t="s">
        <v>24</v>
      </c>
      <c r="B33" s="35"/>
      <c r="C33" s="35"/>
      <c r="D33" s="35"/>
      <c r="E33" s="35"/>
      <c r="F33" s="40"/>
      <c r="G33" s="40"/>
      <c r="H33" s="34"/>
      <c r="I33" s="35"/>
      <c r="J33" s="35"/>
      <c r="K33" s="35"/>
      <c r="L33" s="35"/>
      <c r="M33" s="35"/>
    </row>
    <row r="34" spans="1:13">
      <c r="A34" s="3" t="s">
        <v>47</v>
      </c>
      <c r="B34" s="35"/>
      <c r="C34" s="35"/>
      <c r="D34" s="35"/>
      <c r="E34" s="35"/>
      <c r="F34" s="40"/>
      <c r="G34" s="40"/>
      <c r="H34" s="34"/>
      <c r="I34" s="35"/>
      <c r="J34" s="35"/>
      <c r="K34" s="35"/>
      <c r="L34" s="35"/>
      <c r="M34" s="35"/>
    </row>
    <row r="35" spans="1:13">
      <c r="A35" s="5" t="s">
        <v>187</v>
      </c>
      <c r="B35" s="4"/>
      <c r="C35" s="4"/>
      <c r="D35" s="4"/>
      <c r="E35" s="4"/>
      <c r="F35" s="4"/>
      <c r="G35" s="12"/>
      <c r="H35" s="5"/>
      <c r="I35" s="4"/>
      <c r="J35" s="4"/>
      <c r="K35" s="4"/>
      <c r="L35" s="4"/>
      <c r="M35" s="4"/>
    </row>
    <row r="40" spans="1:13">
      <c r="A40" s="59"/>
      <c r="B40" s="4"/>
      <c r="C40" s="4"/>
      <c r="D40" s="4"/>
      <c r="E40" s="4"/>
      <c r="F40" s="4"/>
      <c r="G40" s="12"/>
      <c r="H40" s="5"/>
      <c r="I40" s="4"/>
      <c r="J40" s="4"/>
      <c r="K40" s="4"/>
      <c r="L40" s="4"/>
      <c r="M40" s="4"/>
    </row>
    <row r="41" spans="1:13">
      <c r="A41" s="59"/>
      <c r="B41" s="4"/>
      <c r="C41" s="4"/>
      <c r="D41" s="4"/>
      <c r="E41" s="4"/>
      <c r="F41" s="4"/>
      <c r="G41" s="12"/>
      <c r="H41" s="5"/>
      <c r="I41" s="4"/>
      <c r="J41" s="4"/>
      <c r="K41" s="4"/>
      <c r="L41" s="4"/>
      <c r="M41" s="4"/>
    </row>
    <row r="42" spans="1:13">
      <c r="A42" s="59"/>
      <c r="B42" s="4"/>
      <c r="C42" s="4"/>
      <c r="D42" s="4"/>
      <c r="E42" s="4"/>
      <c r="F42" s="4"/>
      <c r="G42" s="12"/>
      <c r="H42" s="5"/>
      <c r="I42" s="4"/>
      <c r="J42" s="4"/>
      <c r="K42" s="4"/>
      <c r="L42" s="4"/>
      <c r="M42" s="4"/>
    </row>
  </sheetData>
  <mergeCells count="7">
    <mergeCell ref="I3:J3"/>
    <mergeCell ref="K25:K30"/>
    <mergeCell ref="K8:K19"/>
    <mergeCell ref="B3:C3"/>
    <mergeCell ref="D5:D9"/>
    <mergeCell ref="D11:D15"/>
    <mergeCell ref="D17:D25"/>
  </mergeCells>
  <phoneticPr fontId="4"/>
  <pageMargins left="0.75" right="0.75" top="1" bottom="1" header="0.51200000000000001" footer="0.51200000000000001"/>
  <pageSetup paperSize="9"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/>
  </sheetViews>
  <sheetFormatPr defaultRowHeight="13"/>
  <cols>
    <col min="5" max="5" width="9.36328125" bestFit="1" customWidth="1"/>
    <col min="9" max="9" width="9" style="4" customWidth="1"/>
  </cols>
  <sheetData>
    <row r="1" spans="1:11" ht="14">
      <c r="A1" s="2" t="s">
        <v>151</v>
      </c>
    </row>
    <row r="3" spans="1:11" ht="36">
      <c r="A3" s="17"/>
      <c r="B3" s="93" t="s">
        <v>50</v>
      </c>
      <c r="C3" s="94" t="s">
        <v>51</v>
      </c>
      <c r="D3" s="100" t="s">
        <v>52</v>
      </c>
      <c r="E3" s="26" t="s">
        <v>1</v>
      </c>
      <c r="F3" s="94" t="s">
        <v>53</v>
      </c>
      <c r="G3" s="95" t="s">
        <v>54</v>
      </c>
      <c r="H3" s="33" t="s">
        <v>0</v>
      </c>
      <c r="I3" s="73" t="s">
        <v>4</v>
      </c>
      <c r="J3" s="56" t="s">
        <v>55</v>
      </c>
      <c r="K3" s="56" t="s">
        <v>56</v>
      </c>
    </row>
    <row r="4" spans="1:11">
      <c r="A4" s="60" t="s">
        <v>57</v>
      </c>
      <c r="B4" s="17">
        <v>16</v>
      </c>
      <c r="C4" s="61">
        <v>2891</v>
      </c>
      <c r="D4" s="62">
        <v>691.99100004787215</v>
      </c>
      <c r="E4" s="17">
        <v>4</v>
      </c>
      <c r="F4" s="61">
        <v>756.6</v>
      </c>
      <c r="G4" s="61">
        <v>693</v>
      </c>
      <c r="H4" s="17">
        <v>63.6</v>
      </c>
      <c r="I4" s="17">
        <v>469</v>
      </c>
      <c r="J4" s="62">
        <v>181.10010053138015</v>
      </c>
      <c r="K4" s="63">
        <v>88.7</v>
      </c>
    </row>
    <row r="5" spans="1:11">
      <c r="A5" s="60" t="s">
        <v>58</v>
      </c>
      <c r="B5" s="17">
        <v>5</v>
      </c>
      <c r="C5" s="61">
        <v>1260</v>
      </c>
      <c r="D5" s="62">
        <v>128.0500818097745</v>
      </c>
      <c r="E5" s="17">
        <v>2</v>
      </c>
      <c r="F5" s="61">
        <v>551.20000000000005</v>
      </c>
      <c r="G5" s="61">
        <v>409</v>
      </c>
      <c r="H5" s="17">
        <v>142.19999999999999</v>
      </c>
      <c r="I5" s="17">
        <v>427</v>
      </c>
      <c r="J5" s="62">
        <v>56.01682943932358</v>
      </c>
      <c r="K5" s="63" t="s">
        <v>205</v>
      </c>
    </row>
    <row r="6" spans="1:11">
      <c r="A6" s="60" t="s">
        <v>127</v>
      </c>
      <c r="B6" s="17">
        <v>15</v>
      </c>
      <c r="C6" s="61">
        <v>4036</v>
      </c>
      <c r="D6" s="62">
        <v>217.15152721657583</v>
      </c>
      <c r="E6" s="17">
        <v>5</v>
      </c>
      <c r="F6" s="61">
        <v>1406.2</v>
      </c>
      <c r="G6" s="61">
        <v>1244</v>
      </c>
      <c r="H6" s="17">
        <v>162.19999999999999</v>
      </c>
      <c r="I6" s="17">
        <v>621</v>
      </c>
      <c r="J6" s="62">
        <v>75.658691172435326</v>
      </c>
      <c r="K6" s="63">
        <v>72.5</v>
      </c>
    </row>
    <row r="7" spans="1:11">
      <c r="A7" s="60" t="s">
        <v>128</v>
      </c>
      <c r="B7" s="17">
        <v>17</v>
      </c>
      <c r="C7" s="61">
        <v>6675</v>
      </c>
      <c r="D7" s="62">
        <v>218.33989715945521</v>
      </c>
      <c r="E7" s="17">
        <v>10</v>
      </c>
      <c r="F7" s="61">
        <v>2715.7</v>
      </c>
      <c r="G7" s="61">
        <v>2443</v>
      </c>
      <c r="H7" s="17">
        <v>272.7</v>
      </c>
      <c r="I7" s="17">
        <v>598</v>
      </c>
      <c r="J7" s="62">
        <v>88.830810294521712</v>
      </c>
      <c r="K7" s="63">
        <v>57</v>
      </c>
    </row>
    <row r="8" spans="1:11">
      <c r="A8" s="60" t="s">
        <v>129</v>
      </c>
      <c r="B8" s="17">
        <v>11</v>
      </c>
      <c r="C8" s="61">
        <v>5610</v>
      </c>
      <c r="D8" s="62">
        <v>295.83614579817754</v>
      </c>
      <c r="E8" s="17">
        <v>7</v>
      </c>
      <c r="F8" s="61">
        <v>3232.8</v>
      </c>
      <c r="G8" s="61">
        <v>2167</v>
      </c>
      <c r="H8" s="17">
        <v>1065.8</v>
      </c>
      <c r="I8" s="17">
        <v>252</v>
      </c>
      <c r="J8" s="62">
        <v>170.47755653054338</v>
      </c>
      <c r="K8" s="63" t="s">
        <v>205</v>
      </c>
    </row>
    <row r="9" spans="1:11">
      <c r="A9" s="60" t="s">
        <v>130</v>
      </c>
      <c r="B9" s="17">
        <v>7</v>
      </c>
      <c r="C9" s="61">
        <v>1009</v>
      </c>
      <c r="D9" s="62">
        <v>61.082658336662909</v>
      </c>
      <c r="E9" s="17">
        <v>2</v>
      </c>
      <c r="F9" s="61">
        <v>125.1</v>
      </c>
      <c r="G9" s="61">
        <v>78</v>
      </c>
      <c r="H9" s="17">
        <v>47.1</v>
      </c>
      <c r="I9" s="17">
        <v>250</v>
      </c>
      <c r="J9" s="62">
        <v>7.5732810286586032</v>
      </c>
      <c r="K9" s="63">
        <v>85.9</v>
      </c>
    </row>
    <row r="10" spans="1:11">
      <c r="A10" s="60" t="s">
        <v>131</v>
      </c>
      <c r="B10" s="17">
        <v>13</v>
      </c>
      <c r="C10" s="61">
        <v>2508</v>
      </c>
      <c r="D10" s="62">
        <v>108.49017835127805</v>
      </c>
      <c r="E10" s="17">
        <v>8</v>
      </c>
      <c r="F10" s="61">
        <v>462.2</v>
      </c>
      <c r="G10" s="61">
        <v>309</v>
      </c>
      <c r="H10" s="17">
        <v>153.19999999999999</v>
      </c>
      <c r="I10" s="17">
        <v>222</v>
      </c>
      <c r="J10" s="62">
        <v>19.993684383556904</v>
      </c>
      <c r="K10" s="63">
        <v>76.099999999999994</v>
      </c>
    </row>
    <row r="11" spans="1:11">
      <c r="A11" s="60" t="s">
        <v>132</v>
      </c>
      <c r="B11" s="17">
        <v>19</v>
      </c>
      <c r="C11" s="61">
        <v>2842</v>
      </c>
      <c r="D11" s="62">
        <v>67.530801126305406</v>
      </c>
      <c r="E11" s="17">
        <v>10</v>
      </c>
      <c r="F11" s="61">
        <v>572</v>
      </c>
      <c r="G11" s="61">
        <v>490</v>
      </c>
      <c r="H11" s="17">
        <v>82</v>
      </c>
      <c r="I11" s="17">
        <v>362</v>
      </c>
      <c r="J11" s="62">
        <v>13.591702408250068</v>
      </c>
      <c r="K11" s="63">
        <v>67.7</v>
      </c>
    </row>
    <row r="12" spans="1:11">
      <c r="A12" s="60" t="s">
        <v>133</v>
      </c>
      <c r="B12" s="17">
        <v>13</v>
      </c>
      <c r="C12" s="61">
        <v>2909</v>
      </c>
      <c r="D12" s="62">
        <v>83.988485868626867</v>
      </c>
      <c r="E12" s="17">
        <v>4</v>
      </c>
      <c r="F12" s="61">
        <v>830.1</v>
      </c>
      <c r="G12" s="61">
        <v>685</v>
      </c>
      <c r="H12" s="17">
        <v>145.1</v>
      </c>
      <c r="I12" s="17">
        <v>437</v>
      </c>
      <c r="J12" s="62">
        <v>23.966600934873554</v>
      </c>
      <c r="K12" s="63">
        <v>58.5</v>
      </c>
    </row>
    <row r="13" spans="1:11">
      <c r="A13" s="60" t="s">
        <v>134</v>
      </c>
      <c r="B13" s="17">
        <v>10</v>
      </c>
      <c r="C13" s="61">
        <v>2568</v>
      </c>
      <c r="D13" s="62">
        <v>97.249151720794956</v>
      </c>
      <c r="E13" s="17">
        <v>9</v>
      </c>
      <c r="F13" s="61">
        <v>608.4</v>
      </c>
      <c r="G13" s="61">
        <v>481</v>
      </c>
      <c r="H13" s="17">
        <v>127.4</v>
      </c>
      <c r="I13" s="17">
        <v>319</v>
      </c>
      <c r="J13" s="62">
        <v>23.039869122636933</v>
      </c>
      <c r="K13" s="63">
        <v>74.2</v>
      </c>
    </row>
    <row r="14" spans="1:11">
      <c r="A14" s="60" t="s">
        <v>135</v>
      </c>
      <c r="B14" s="17">
        <v>29</v>
      </c>
      <c r="C14" s="61">
        <v>5117</v>
      </c>
      <c r="D14" s="62">
        <v>76.869458623890978</v>
      </c>
      <c r="E14" s="17">
        <v>16</v>
      </c>
      <c r="F14" s="61">
        <v>1011.9</v>
      </c>
      <c r="G14" s="61">
        <v>720</v>
      </c>
      <c r="H14" s="17">
        <v>291.89999999999998</v>
      </c>
      <c r="I14" s="17">
        <v>584</v>
      </c>
      <c r="J14" s="62">
        <v>15.2011344892545</v>
      </c>
      <c r="K14" s="63">
        <v>33.1</v>
      </c>
    </row>
    <row r="15" spans="1:11">
      <c r="A15" s="60" t="s">
        <v>136</v>
      </c>
      <c r="B15" s="17">
        <v>28</v>
      </c>
      <c r="C15" s="61">
        <v>6279</v>
      </c>
      <c r="D15" s="62">
        <v>74.646472451897083</v>
      </c>
      <c r="E15" s="17">
        <v>15</v>
      </c>
      <c r="F15" s="61">
        <v>933.9</v>
      </c>
      <c r="G15" s="61">
        <v>682</v>
      </c>
      <c r="H15" s="17">
        <v>251.9</v>
      </c>
      <c r="I15" s="17">
        <v>810</v>
      </c>
      <c r="J15" s="62">
        <v>11.102459089477094</v>
      </c>
      <c r="K15" s="63">
        <v>73</v>
      </c>
    </row>
    <row r="16" spans="1:11">
      <c r="A16" s="60" t="s">
        <v>137</v>
      </c>
      <c r="B16" s="17">
        <v>16</v>
      </c>
      <c r="C16" s="61">
        <v>3108</v>
      </c>
      <c r="D16" s="62">
        <v>152.85195786243324</v>
      </c>
      <c r="E16" s="17">
        <v>7</v>
      </c>
      <c r="F16" s="61">
        <v>586.9</v>
      </c>
      <c r="G16" s="61">
        <v>488</v>
      </c>
      <c r="H16" s="17">
        <v>98.9</v>
      </c>
      <c r="I16" s="17">
        <v>483</v>
      </c>
      <c r="J16" s="62">
        <v>28.863839790689212</v>
      </c>
      <c r="K16" s="63" t="s">
        <v>205</v>
      </c>
    </row>
    <row r="17" spans="1:12">
      <c r="A17" s="60" t="s">
        <v>138</v>
      </c>
      <c r="B17" s="17">
        <v>10</v>
      </c>
      <c r="C17" s="61">
        <v>1619</v>
      </c>
      <c r="D17" s="62">
        <v>52.120388762084431</v>
      </c>
      <c r="E17" s="17">
        <v>4</v>
      </c>
      <c r="F17" s="61">
        <v>227.8</v>
      </c>
      <c r="G17" s="61">
        <v>181</v>
      </c>
      <c r="H17" s="17">
        <v>46.8</v>
      </c>
      <c r="I17" s="17">
        <v>328</v>
      </c>
      <c r="J17" s="62">
        <v>7.3335543916015027</v>
      </c>
      <c r="K17" s="63">
        <v>84.3</v>
      </c>
    </row>
    <row r="18" spans="1:12">
      <c r="A18" s="60" t="s">
        <v>139</v>
      </c>
      <c r="B18" s="17">
        <v>17</v>
      </c>
      <c r="C18" s="61">
        <v>2273</v>
      </c>
      <c r="D18" s="62">
        <v>43.001435903644996</v>
      </c>
      <c r="E18" s="17">
        <v>7</v>
      </c>
      <c r="F18" s="61">
        <v>299.10000000000002</v>
      </c>
      <c r="G18" s="61">
        <v>223</v>
      </c>
      <c r="H18" s="17">
        <v>76.099999999999994</v>
      </c>
      <c r="I18" s="17">
        <v>546</v>
      </c>
      <c r="J18" s="62">
        <v>5.6584819528289572</v>
      </c>
      <c r="K18" s="63" t="s">
        <v>205</v>
      </c>
    </row>
    <row r="19" spans="1:12">
      <c r="A19" s="60" t="s">
        <v>140</v>
      </c>
      <c r="B19" s="17">
        <v>17</v>
      </c>
      <c r="C19" s="61">
        <v>1879</v>
      </c>
      <c r="D19" s="62">
        <v>74.984536185326334</v>
      </c>
      <c r="E19" s="17">
        <v>10</v>
      </c>
      <c r="F19" s="61">
        <v>238.7</v>
      </c>
      <c r="G19" s="61">
        <v>149</v>
      </c>
      <c r="H19" s="17">
        <v>89.7</v>
      </c>
      <c r="I19" s="17">
        <v>407</v>
      </c>
      <c r="J19" s="62">
        <v>9.5257098389767947</v>
      </c>
      <c r="K19" s="63">
        <v>89.6</v>
      </c>
    </row>
    <row r="20" spans="1:12">
      <c r="A20" s="60" t="s">
        <v>141</v>
      </c>
      <c r="B20" s="17">
        <v>19</v>
      </c>
      <c r="C20" s="61">
        <v>2269</v>
      </c>
      <c r="D20" s="62">
        <v>68.671840005810921</v>
      </c>
      <c r="E20" s="17">
        <v>5</v>
      </c>
      <c r="F20" s="61">
        <v>278.10000000000002</v>
      </c>
      <c r="G20" s="61">
        <v>210</v>
      </c>
      <c r="H20" s="17">
        <v>68.099999999999994</v>
      </c>
      <c r="I20" s="17">
        <v>277</v>
      </c>
      <c r="J20" s="62">
        <v>8.4167645242908868</v>
      </c>
      <c r="K20" s="63" t="s">
        <v>205</v>
      </c>
    </row>
    <row r="21" spans="1:12">
      <c r="A21" s="60" t="s">
        <v>142</v>
      </c>
      <c r="B21" s="17">
        <v>14</v>
      </c>
      <c r="C21" s="61">
        <v>1438</v>
      </c>
      <c r="D21" s="62">
        <v>75.206451646644737</v>
      </c>
      <c r="E21" s="17">
        <v>4</v>
      </c>
      <c r="F21" s="61">
        <v>330.7</v>
      </c>
      <c r="G21" s="61">
        <v>277</v>
      </c>
      <c r="H21" s="17">
        <v>53.7</v>
      </c>
      <c r="I21" s="17">
        <v>170</v>
      </c>
      <c r="J21" s="62">
        <v>17.295391905108076</v>
      </c>
      <c r="K21" s="63">
        <v>33.4</v>
      </c>
    </row>
    <row r="22" spans="1:12">
      <c r="A22" s="60" t="s">
        <v>143</v>
      </c>
      <c r="B22" s="17">
        <v>39</v>
      </c>
      <c r="C22" s="61">
        <v>9843</v>
      </c>
      <c r="D22" s="62">
        <v>188.17281387466235</v>
      </c>
      <c r="E22" s="17">
        <v>15</v>
      </c>
      <c r="F22" s="61">
        <v>1538.9</v>
      </c>
      <c r="G22" s="61">
        <v>1256</v>
      </c>
      <c r="H22" s="17">
        <v>282.89999999999998</v>
      </c>
      <c r="I22" s="17">
        <v>387</v>
      </c>
      <c r="J22" s="62">
        <v>29.419805269909364</v>
      </c>
      <c r="K22" s="63" t="s">
        <v>205</v>
      </c>
    </row>
    <row r="23" spans="1:12">
      <c r="A23" s="60" t="s">
        <v>144</v>
      </c>
      <c r="B23" s="17">
        <v>21</v>
      </c>
      <c r="C23" s="61">
        <v>3442</v>
      </c>
      <c r="D23" s="62">
        <v>49.715529531053427</v>
      </c>
      <c r="E23" s="17">
        <v>7</v>
      </c>
      <c r="F23" s="61">
        <v>432.4</v>
      </c>
      <c r="G23" s="61">
        <v>348</v>
      </c>
      <c r="H23" s="17">
        <v>84.4</v>
      </c>
      <c r="I23" s="17">
        <v>533</v>
      </c>
      <c r="J23" s="62">
        <v>6.245495342599507</v>
      </c>
      <c r="K23" s="63" t="s">
        <v>205</v>
      </c>
    </row>
    <row r="24" spans="1:12">
      <c r="A24" s="60" t="s">
        <v>145</v>
      </c>
      <c r="B24" s="17">
        <v>47</v>
      </c>
      <c r="C24" s="61">
        <v>5895</v>
      </c>
      <c r="D24" s="62">
        <v>94.349135012891978</v>
      </c>
      <c r="E24" s="17">
        <v>15</v>
      </c>
      <c r="F24" s="61">
        <v>517.79999999999995</v>
      </c>
      <c r="G24" s="61">
        <v>312</v>
      </c>
      <c r="H24" s="17">
        <v>205.8</v>
      </c>
      <c r="I24" s="17">
        <v>415</v>
      </c>
      <c r="J24" s="62">
        <v>8.287359136501351</v>
      </c>
      <c r="K24" s="63">
        <v>56.8</v>
      </c>
    </row>
    <row r="25" spans="1:12">
      <c r="A25" s="60" t="s">
        <v>146</v>
      </c>
      <c r="B25" s="17">
        <v>20</v>
      </c>
      <c r="C25" s="61">
        <v>2545</v>
      </c>
      <c r="D25" s="62">
        <v>59.899547634850471</v>
      </c>
      <c r="E25" s="17">
        <v>8</v>
      </c>
      <c r="F25" s="61">
        <v>418.4</v>
      </c>
      <c r="G25" s="61">
        <v>294</v>
      </c>
      <c r="H25" s="17">
        <v>124.4</v>
      </c>
      <c r="I25" s="17">
        <v>336</v>
      </c>
      <c r="J25" s="62">
        <v>9.8475327035054754</v>
      </c>
      <c r="K25" s="63" t="s">
        <v>205</v>
      </c>
    </row>
    <row r="26" spans="1:12">
      <c r="A26" s="60" t="s">
        <v>147</v>
      </c>
      <c r="B26" s="17">
        <v>21</v>
      </c>
      <c r="C26" s="61">
        <v>2515</v>
      </c>
      <c r="D26" s="62">
        <v>38.458950613508193</v>
      </c>
      <c r="E26" s="17">
        <v>10</v>
      </c>
      <c r="F26" s="61">
        <v>334.2</v>
      </c>
      <c r="G26" s="61">
        <v>241</v>
      </c>
      <c r="H26" s="17">
        <v>93.2</v>
      </c>
      <c r="I26" s="17">
        <v>391</v>
      </c>
      <c r="J26" s="62">
        <v>5.1105293419620024</v>
      </c>
      <c r="K26" s="63">
        <v>83</v>
      </c>
    </row>
    <row r="27" spans="1:12">
      <c r="A27" s="64" t="s">
        <v>59</v>
      </c>
      <c r="B27" s="65">
        <f>AVERAGE(B4:B26)</f>
        <v>18.434782608695652</v>
      </c>
      <c r="C27" s="66">
        <f>AVERAGE(C4:C26)</f>
        <v>3501.304347826087</v>
      </c>
      <c r="D27" s="65">
        <v>94.856644906452601</v>
      </c>
      <c r="E27" s="75">
        <f>AVERAGE(E4:E26)</f>
        <v>8</v>
      </c>
      <c r="F27" s="66"/>
      <c r="G27" s="66"/>
      <c r="H27" s="74"/>
      <c r="I27" s="17"/>
      <c r="J27" s="65">
        <v>21.684160707157297</v>
      </c>
      <c r="K27" s="65">
        <v>59.80869565217391</v>
      </c>
      <c r="L27" s="67"/>
    </row>
    <row r="28" spans="1:12">
      <c r="A28" s="64" t="s">
        <v>49</v>
      </c>
      <c r="B28" s="65">
        <v>8.3000000000000007</v>
      </c>
      <c r="C28" s="66">
        <v>1855</v>
      </c>
      <c r="D28" s="65"/>
      <c r="E28" s="42"/>
      <c r="F28" s="66"/>
      <c r="G28" s="66">
        <v>143.9</v>
      </c>
      <c r="H28" s="73"/>
      <c r="I28" s="17"/>
      <c r="J28" s="65"/>
      <c r="K28" s="65">
        <v>53.569230769230771</v>
      </c>
      <c r="L28" s="67"/>
    </row>
    <row r="29" spans="1:12">
      <c r="A29" s="68"/>
      <c r="B29" s="69"/>
      <c r="C29" s="70"/>
      <c r="D29" s="69"/>
      <c r="F29" s="70"/>
      <c r="G29" s="70"/>
      <c r="J29" s="69"/>
      <c r="K29" s="69"/>
    </row>
    <row r="30" spans="1:12">
      <c r="A30" s="68" t="s">
        <v>190</v>
      </c>
      <c r="B30" s="69"/>
      <c r="C30" s="70"/>
      <c r="D30" s="69"/>
      <c r="F30" s="4" t="s">
        <v>60</v>
      </c>
      <c r="G30" s="70"/>
      <c r="J30" s="69"/>
      <c r="K30" s="69"/>
    </row>
    <row r="31" spans="1:12">
      <c r="A31" s="68" t="s">
        <v>178</v>
      </c>
      <c r="B31" s="69"/>
      <c r="C31" s="70"/>
      <c r="D31" s="69"/>
      <c r="F31" s="68" t="s">
        <v>213</v>
      </c>
      <c r="G31" s="70"/>
      <c r="J31" s="69"/>
      <c r="K31" s="69"/>
    </row>
    <row r="32" spans="1:12">
      <c r="A32" s="68" t="s">
        <v>206</v>
      </c>
      <c r="B32" s="69"/>
      <c r="C32" s="70"/>
      <c r="D32" s="69"/>
      <c r="F32" s="68" t="s">
        <v>207</v>
      </c>
      <c r="G32" s="70"/>
      <c r="J32" s="69"/>
      <c r="K32" s="69"/>
    </row>
    <row r="33" spans="2:11">
      <c r="B33" s="69"/>
      <c r="C33" s="70"/>
      <c r="D33" s="69"/>
      <c r="F33" s="68" t="s">
        <v>2</v>
      </c>
      <c r="G33" s="70"/>
      <c r="J33" s="69"/>
      <c r="K33" s="69"/>
    </row>
    <row r="34" spans="2:11">
      <c r="B34" s="4"/>
      <c r="C34" s="4"/>
      <c r="D34" s="4"/>
      <c r="F34" s="4"/>
      <c r="G34" s="4"/>
      <c r="J34" s="4"/>
      <c r="K34" s="4"/>
    </row>
  </sheetData>
  <phoneticPr fontId="4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/>
  </sheetViews>
  <sheetFormatPr defaultRowHeight="13"/>
  <cols>
    <col min="1" max="1" width="9.6328125" customWidth="1"/>
    <col min="4" max="4" width="9.6328125" customWidth="1"/>
    <col min="5" max="5" width="11.6328125" customWidth="1"/>
    <col min="10" max="10" width="9.6328125" customWidth="1"/>
    <col min="11" max="11" width="11.6328125" customWidth="1"/>
  </cols>
  <sheetData>
    <row r="1" spans="1:11" ht="14">
      <c r="A1" s="2" t="s">
        <v>152</v>
      </c>
    </row>
    <row r="3" spans="1:11" ht="24">
      <c r="A3" s="17"/>
      <c r="B3" s="93" t="s">
        <v>50</v>
      </c>
      <c r="C3" s="94" t="s">
        <v>51</v>
      </c>
      <c r="D3" s="100" t="s">
        <v>52</v>
      </c>
      <c r="E3" s="26" t="s">
        <v>1</v>
      </c>
      <c r="F3" s="94" t="s">
        <v>53</v>
      </c>
      <c r="G3" s="95" t="s">
        <v>54</v>
      </c>
      <c r="H3" s="33" t="s">
        <v>0</v>
      </c>
      <c r="I3" s="73" t="s">
        <v>4</v>
      </c>
      <c r="J3" s="56" t="s">
        <v>55</v>
      </c>
      <c r="K3" s="56" t="s">
        <v>56</v>
      </c>
    </row>
    <row r="4" spans="1:11">
      <c r="A4" s="60" t="s">
        <v>148</v>
      </c>
      <c r="B4" s="61">
        <v>44</v>
      </c>
      <c r="C4" s="61">
        <v>9251</v>
      </c>
      <c r="D4" s="61">
        <v>165.19288872381307</v>
      </c>
      <c r="E4" s="17">
        <v>10</v>
      </c>
      <c r="F4" s="71">
        <v>703.1</v>
      </c>
      <c r="G4" s="71">
        <v>552</v>
      </c>
      <c r="H4" s="17">
        <v>151.1</v>
      </c>
      <c r="I4" s="17">
        <v>382</v>
      </c>
      <c r="J4" s="62">
        <v>12.555088105254887</v>
      </c>
      <c r="K4" s="63" t="s">
        <v>205</v>
      </c>
    </row>
    <row r="5" spans="1:11">
      <c r="A5" s="60" t="s">
        <v>64</v>
      </c>
      <c r="B5" s="61">
        <v>7</v>
      </c>
      <c r="C5" s="61">
        <v>1630</v>
      </c>
      <c r="D5" s="61">
        <v>94.456613701424388</v>
      </c>
      <c r="E5" s="17">
        <v>6</v>
      </c>
      <c r="F5" s="71">
        <v>295.7</v>
      </c>
      <c r="G5" s="71">
        <v>188</v>
      </c>
      <c r="H5" s="17">
        <v>107.7</v>
      </c>
      <c r="I5" s="17">
        <v>142</v>
      </c>
      <c r="J5" s="62">
        <v>17.135472804608089</v>
      </c>
      <c r="K5" s="63" t="s">
        <v>205</v>
      </c>
    </row>
    <row r="6" spans="1:11">
      <c r="A6" s="60" t="s">
        <v>65</v>
      </c>
      <c r="B6" s="61">
        <v>10</v>
      </c>
      <c r="C6" s="61">
        <v>1259</v>
      </c>
      <c r="D6" s="61">
        <v>91.546991456098894</v>
      </c>
      <c r="E6" s="17">
        <v>5</v>
      </c>
      <c r="F6" s="71">
        <v>260.10000000000002</v>
      </c>
      <c r="G6" s="71">
        <v>219</v>
      </c>
      <c r="H6" s="17">
        <v>41.1</v>
      </c>
      <c r="I6" s="17">
        <v>197</v>
      </c>
      <c r="J6" s="62">
        <v>18.912924922741322</v>
      </c>
      <c r="K6" s="63" t="s">
        <v>205</v>
      </c>
    </row>
    <row r="7" spans="1:11">
      <c r="A7" s="60" t="s">
        <v>66</v>
      </c>
      <c r="B7" s="61">
        <v>9</v>
      </c>
      <c r="C7" s="61">
        <v>2984</v>
      </c>
      <c r="D7" s="61">
        <v>168.57233244452479</v>
      </c>
      <c r="E7" s="17">
        <v>3</v>
      </c>
      <c r="F7" s="71">
        <v>637.1</v>
      </c>
      <c r="G7" s="71">
        <v>462</v>
      </c>
      <c r="H7" s="17">
        <v>175.1</v>
      </c>
      <c r="I7" s="17">
        <v>131</v>
      </c>
      <c r="J7" s="62">
        <v>35.991096850002258</v>
      </c>
      <c r="K7" s="63">
        <v>96.5</v>
      </c>
    </row>
    <row r="8" spans="1:11">
      <c r="A8" s="60" t="s">
        <v>67</v>
      </c>
      <c r="B8" s="61">
        <v>15</v>
      </c>
      <c r="C8" s="61">
        <v>4525</v>
      </c>
      <c r="D8" s="61">
        <v>317.86953650757965</v>
      </c>
      <c r="E8" s="17">
        <v>2</v>
      </c>
      <c r="F8" s="71">
        <v>259.5</v>
      </c>
      <c r="G8" s="71">
        <v>211</v>
      </c>
      <c r="H8" s="17">
        <v>48.5</v>
      </c>
      <c r="I8" s="17">
        <v>92</v>
      </c>
      <c r="J8" s="62">
        <v>18.229203253860096</v>
      </c>
      <c r="K8" s="63">
        <v>68.2</v>
      </c>
    </row>
    <row r="9" spans="1:11">
      <c r="A9" s="60" t="s">
        <v>68</v>
      </c>
      <c r="B9" s="61">
        <v>14</v>
      </c>
      <c r="C9" s="61">
        <v>3116</v>
      </c>
      <c r="D9" s="61">
        <v>126.86108385615354</v>
      </c>
      <c r="E9" s="17">
        <v>5</v>
      </c>
      <c r="F9" s="71">
        <v>451.7</v>
      </c>
      <c r="G9" s="71">
        <v>336</v>
      </c>
      <c r="H9" s="17">
        <v>115.7</v>
      </c>
      <c r="I9" s="17">
        <v>173</v>
      </c>
      <c r="J9" s="62">
        <v>18.38997162317861</v>
      </c>
      <c r="K9" s="63">
        <v>21.7</v>
      </c>
    </row>
    <row r="10" spans="1:11">
      <c r="A10" s="60" t="s">
        <v>69</v>
      </c>
      <c r="B10" s="61">
        <v>7</v>
      </c>
      <c r="C10" s="61">
        <v>992</v>
      </c>
      <c r="D10" s="61">
        <v>90.064734027582318</v>
      </c>
      <c r="E10" s="17">
        <v>5</v>
      </c>
      <c r="F10" s="71">
        <v>96.2</v>
      </c>
      <c r="G10" s="71">
        <v>61</v>
      </c>
      <c r="H10" s="17">
        <v>35.200000000000003</v>
      </c>
      <c r="I10" s="17">
        <v>66</v>
      </c>
      <c r="J10" s="62">
        <v>8.7341002151748182</v>
      </c>
      <c r="K10" s="63">
        <v>55</v>
      </c>
    </row>
    <row r="11" spans="1:11">
      <c r="A11" s="60" t="s">
        <v>70</v>
      </c>
      <c r="B11" s="61">
        <v>8</v>
      </c>
      <c r="C11" s="61">
        <v>1622</v>
      </c>
      <c r="D11" s="61">
        <v>75.051244915995355</v>
      </c>
      <c r="E11" s="17">
        <v>1</v>
      </c>
      <c r="F11" s="71">
        <v>103.5</v>
      </c>
      <c r="G11" s="71">
        <v>69</v>
      </c>
      <c r="H11" s="17">
        <v>34.5</v>
      </c>
      <c r="I11" s="17">
        <v>191</v>
      </c>
      <c r="J11" s="62">
        <v>4.7890282668344755</v>
      </c>
      <c r="K11" s="63">
        <v>81.099999999999994</v>
      </c>
    </row>
    <row r="12" spans="1:11">
      <c r="A12" s="60" t="s">
        <v>71</v>
      </c>
      <c r="B12" s="61">
        <v>20</v>
      </c>
      <c r="C12" s="61">
        <v>3968</v>
      </c>
      <c r="D12" s="61">
        <v>97.846296488087319</v>
      </c>
      <c r="E12" s="17">
        <v>6</v>
      </c>
      <c r="F12" s="71">
        <v>291.60000000000002</v>
      </c>
      <c r="G12" s="71">
        <v>214</v>
      </c>
      <c r="H12" s="17">
        <v>77.599999999999994</v>
      </c>
      <c r="I12" s="17">
        <v>294</v>
      </c>
      <c r="J12" s="62">
        <v>7.1905191673201267</v>
      </c>
      <c r="K12" s="63">
        <v>77.8</v>
      </c>
    </row>
    <row r="13" spans="1:11">
      <c r="A13" s="60" t="s">
        <v>72</v>
      </c>
      <c r="B13" s="61">
        <v>4</v>
      </c>
      <c r="C13" s="61">
        <v>928</v>
      </c>
      <c r="D13" s="61">
        <v>81.323611890072925</v>
      </c>
      <c r="E13" s="17"/>
      <c r="F13" s="71">
        <v>58.7</v>
      </c>
      <c r="G13" s="71">
        <v>40</v>
      </c>
      <c r="H13" s="17">
        <v>18.7</v>
      </c>
      <c r="I13" s="17">
        <v>78</v>
      </c>
      <c r="J13" s="62">
        <v>5.1440689848569834</v>
      </c>
      <c r="K13" s="63">
        <v>94.1</v>
      </c>
    </row>
    <row r="14" spans="1:11">
      <c r="A14" s="60" t="s">
        <v>73</v>
      </c>
      <c r="B14" s="61">
        <v>9</v>
      </c>
      <c r="C14" s="61">
        <v>2830</v>
      </c>
      <c r="D14" s="61">
        <v>153.97505930488151</v>
      </c>
      <c r="E14" s="17">
        <v>2</v>
      </c>
      <c r="F14" s="71">
        <v>293.89999999999998</v>
      </c>
      <c r="G14" s="71">
        <v>208</v>
      </c>
      <c r="H14" s="17">
        <v>85.9</v>
      </c>
      <c r="I14" s="17">
        <v>130</v>
      </c>
      <c r="J14" s="62">
        <v>15.990554745478681</v>
      </c>
      <c r="K14" s="63">
        <v>71.7</v>
      </c>
    </row>
    <row r="15" spans="1:11">
      <c r="A15" s="60" t="s">
        <v>74</v>
      </c>
      <c r="B15" s="61">
        <v>5</v>
      </c>
      <c r="C15" s="61">
        <v>908</v>
      </c>
      <c r="D15" s="61">
        <v>51.433685665409143</v>
      </c>
      <c r="E15" s="17">
        <v>2</v>
      </c>
      <c r="F15" s="71">
        <v>75.3</v>
      </c>
      <c r="G15" s="71">
        <v>51</v>
      </c>
      <c r="H15" s="17">
        <v>24.3</v>
      </c>
      <c r="I15" s="17">
        <v>137</v>
      </c>
      <c r="J15" s="62">
        <v>4.2653706284199435</v>
      </c>
      <c r="K15" s="63">
        <v>80</v>
      </c>
    </row>
    <row r="16" spans="1:11">
      <c r="A16" s="60" t="s">
        <v>75</v>
      </c>
      <c r="B16" s="61">
        <v>11</v>
      </c>
      <c r="C16" s="61">
        <v>2985</v>
      </c>
      <c r="D16" s="61">
        <v>205.96291977451028</v>
      </c>
      <c r="E16" s="17">
        <v>3</v>
      </c>
      <c r="F16" s="71">
        <v>174.4</v>
      </c>
      <c r="G16" s="71">
        <v>132</v>
      </c>
      <c r="H16" s="17">
        <v>42.4</v>
      </c>
      <c r="I16" s="17">
        <v>93</v>
      </c>
      <c r="J16" s="62">
        <v>12.033478461867535</v>
      </c>
      <c r="K16" s="63">
        <v>47.2</v>
      </c>
    </row>
    <row r="17" spans="1:12">
      <c r="A17" s="60" t="s">
        <v>76</v>
      </c>
      <c r="B17" s="61">
        <v>3</v>
      </c>
      <c r="C17" s="61">
        <v>466</v>
      </c>
      <c r="D17" s="61">
        <v>39.624502567939864</v>
      </c>
      <c r="E17" s="17"/>
      <c r="F17" s="71">
        <v>28</v>
      </c>
      <c r="G17" s="71">
        <v>22</v>
      </c>
      <c r="H17" s="17">
        <v>6</v>
      </c>
      <c r="I17" s="17">
        <v>112</v>
      </c>
      <c r="J17" s="62">
        <v>2.3808713989320092</v>
      </c>
      <c r="K17" s="63">
        <v>13.7</v>
      </c>
    </row>
    <row r="18" spans="1:12">
      <c r="A18" s="60" t="s">
        <v>77</v>
      </c>
      <c r="B18" s="61">
        <v>2</v>
      </c>
      <c r="C18" s="61">
        <v>64</v>
      </c>
      <c r="D18" s="61">
        <v>8.8072990490869305</v>
      </c>
      <c r="E18" s="17"/>
      <c r="F18" s="71">
        <v>15.7</v>
      </c>
      <c r="G18" s="71">
        <v>5</v>
      </c>
      <c r="H18" s="17">
        <v>10.7</v>
      </c>
      <c r="I18" s="17">
        <v>83</v>
      </c>
      <c r="J18" s="62">
        <v>2.1605405479791377</v>
      </c>
      <c r="K18" s="63" t="s">
        <v>205</v>
      </c>
    </row>
    <row r="19" spans="1:12">
      <c r="A19" s="64" t="s">
        <v>78</v>
      </c>
      <c r="B19" s="61">
        <v>4</v>
      </c>
      <c r="C19" s="61">
        <v>612</v>
      </c>
      <c r="D19" s="61">
        <v>100.20630710285883</v>
      </c>
      <c r="E19" s="17">
        <v>3</v>
      </c>
      <c r="F19" s="71">
        <v>66.099999999999994</v>
      </c>
      <c r="G19" s="71">
        <v>48</v>
      </c>
      <c r="H19" s="17">
        <v>18.100000000000001</v>
      </c>
      <c r="I19" s="17">
        <v>40</v>
      </c>
      <c r="J19" s="62">
        <v>10.82293611029243</v>
      </c>
      <c r="K19" s="63">
        <v>33.9</v>
      </c>
    </row>
    <row r="20" spans="1:12">
      <c r="A20" s="64" t="s">
        <v>79</v>
      </c>
      <c r="B20" s="61">
        <v>2</v>
      </c>
      <c r="C20" s="61">
        <v>774</v>
      </c>
      <c r="D20" s="61">
        <v>98.826593802270196</v>
      </c>
      <c r="E20" s="17">
        <v>1</v>
      </c>
      <c r="F20" s="71">
        <v>218.8</v>
      </c>
      <c r="G20" s="71">
        <v>208</v>
      </c>
      <c r="H20" s="17">
        <v>10.8</v>
      </c>
      <c r="I20" s="17">
        <v>54</v>
      </c>
      <c r="J20" s="62">
        <v>27.937026775112042</v>
      </c>
      <c r="K20" s="63">
        <v>57.1</v>
      </c>
    </row>
    <row r="21" spans="1:12">
      <c r="A21" s="64" t="s">
        <v>80</v>
      </c>
      <c r="B21" s="61">
        <v>2</v>
      </c>
      <c r="C21" s="61">
        <v>402</v>
      </c>
      <c r="D21" s="61">
        <v>50.659710407924081</v>
      </c>
      <c r="E21" s="17">
        <v>1</v>
      </c>
      <c r="F21" s="71">
        <v>57.2</v>
      </c>
      <c r="G21" s="71">
        <v>48</v>
      </c>
      <c r="H21" s="17">
        <v>9.1999999999999993</v>
      </c>
      <c r="I21" s="17">
        <v>49</v>
      </c>
      <c r="J21" s="62">
        <v>7.2082971028190501</v>
      </c>
      <c r="K21" s="63">
        <v>78.900000000000006</v>
      </c>
    </row>
    <row r="22" spans="1:12">
      <c r="A22" s="60" t="s">
        <v>81</v>
      </c>
      <c r="B22" s="61">
        <v>15</v>
      </c>
      <c r="C22" s="61">
        <v>2605</v>
      </c>
      <c r="D22" s="61">
        <v>354.28198397911029</v>
      </c>
      <c r="E22" s="17">
        <v>2</v>
      </c>
      <c r="F22" s="71">
        <v>262.89999999999998</v>
      </c>
      <c r="G22" s="71">
        <v>182</v>
      </c>
      <c r="H22" s="17">
        <v>80.900000000000006</v>
      </c>
      <c r="I22" s="17">
        <v>42</v>
      </c>
      <c r="J22" s="62">
        <v>35.754600225761266</v>
      </c>
      <c r="K22" s="63">
        <v>73.099999999999994</v>
      </c>
    </row>
    <row r="23" spans="1:12">
      <c r="A23" s="60" t="s">
        <v>82</v>
      </c>
      <c r="B23" s="61">
        <v>3</v>
      </c>
      <c r="C23" s="61">
        <v>275</v>
      </c>
      <c r="D23" s="61">
        <v>23.844619786699038</v>
      </c>
      <c r="E23" s="17">
        <v>1</v>
      </c>
      <c r="F23" s="71">
        <v>26.1</v>
      </c>
      <c r="G23" s="71">
        <v>11</v>
      </c>
      <c r="H23" s="17">
        <v>15.1</v>
      </c>
      <c r="I23" s="17">
        <v>65</v>
      </c>
      <c r="J23" s="62">
        <v>2.2630711870285269</v>
      </c>
      <c r="K23" s="63">
        <v>22.7</v>
      </c>
    </row>
    <row r="24" spans="1:12">
      <c r="A24" s="60" t="s">
        <v>83</v>
      </c>
      <c r="B24" s="61">
        <v>4</v>
      </c>
      <c r="C24" s="61">
        <v>862</v>
      </c>
      <c r="D24" s="61">
        <v>129.52083302029962</v>
      </c>
      <c r="E24" s="17">
        <v>1</v>
      </c>
      <c r="F24" s="71">
        <v>84.9</v>
      </c>
      <c r="G24" s="71">
        <v>74</v>
      </c>
      <c r="H24" s="17">
        <v>10.9</v>
      </c>
      <c r="I24" s="17">
        <v>28</v>
      </c>
      <c r="J24" s="62">
        <v>12.756750259191923</v>
      </c>
      <c r="K24" s="63" t="s">
        <v>205</v>
      </c>
    </row>
    <row r="25" spans="1:12">
      <c r="A25" s="60" t="s">
        <v>84</v>
      </c>
      <c r="B25" s="61">
        <v>9</v>
      </c>
      <c r="C25" s="61">
        <v>2444</v>
      </c>
      <c r="D25" s="61">
        <v>167.53840564311028</v>
      </c>
      <c r="E25" s="17">
        <v>2</v>
      </c>
      <c r="F25" s="71">
        <v>262.2</v>
      </c>
      <c r="G25" s="71">
        <v>216</v>
      </c>
      <c r="H25" s="17">
        <v>46.2</v>
      </c>
      <c r="I25" s="17">
        <v>113</v>
      </c>
      <c r="J25" s="62">
        <v>17.974046628323862</v>
      </c>
      <c r="K25" s="63">
        <v>88.2</v>
      </c>
    </row>
    <row r="26" spans="1:12">
      <c r="A26" s="60" t="s">
        <v>85</v>
      </c>
      <c r="B26" s="61">
        <v>3</v>
      </c>
      <c r="C26" s="61">
        <v>948</v>
      </c>
      <c r="D26" s="61">
        <v>123.93452910108246</v>
      </c>
      <c r="E26" s="17">
        <v>1</v>
      </c>
      <c r="F26" s="71">
        <v>75.3</v>
      </c>
      <c r="G26" s="71">
        <v>62</v>
      </c>
      <c r="H26" s="17">
        <v>13.3</v>
      </c>
      <c r="I26" s="17">
        <v>44</v>
      </c>
      <c r="J26" s="62">
        <v>9.8441667102442079</v>
      </c>
      <c r="K26" s="63">
        <v>66.8</v>
      </c>
    </row>
    <row r="27" spans="1:12">
      <c r="A27" s="60" t="s">
        <v>86</v>
      </c>
      <c r="B27" s="61">
        <v>2</v>
      </c>
      <c r="C27" s="61">
        <v>246</v>
      </c>
      <c r="D27" s="61">
        <v>43.529037052765688</v>
      </c>
      <c r="E27" s="17"/>
      <c r="F27" s="71">
        <v>10.8</v>
      </c>
      <c r="G27" s="71">
        <v>4</v>
      </c>
      <c r="H27" s="17">
        <v>6.8</v>
      </c>
      <c r="I27" s="17">
        <v>34</v>
      </c>
      <c r="J27" s="62">
        <v>1.9110308949994692</v>
      </c>
      <c r="K27" s="63">
        <v>64.599999999999994</v>
      </c>
    </row>
    <row r="28" spans="1:12">
      <c r="A28" s="60" t="s">
        <v>87</v>
      </c>
      <c r="B28" s="61">
        <v>4</v>
      </c>
      <c r="C28" s="61">
        <v>590</v>
      </c>
      <c r="D28" s="61">
        <v>74.132710115973708</v>
      </c>
      <c r="E28" s="17">
        <v>1</v>
      </c>
      <c r="F28" s="71">
        <v>68.5</v>
      </c>
      <c r="G28" s="71">
        <v>50</v>
      </c>
      <c r="H28" s="17">
        <v>18.5</v>
      </c>
      <c r="I28" s="17">
        <v>53</v>
      </c>
      <c r="J28" s="62">
        <v>8.6069332931257616</v>
      </c>
      <c r="K28" s="63">
        <v>57.2</v>
      </c>
    </row>
    <row r="29" spans="1:12">
      <c r="A29" s="60" t="s">
        <v>61</v>
      </c>
      <c r="B29" s="61">
        <v>5</v>
      </c>
      <c r="C29" s="61">
        <v>1151</v>
      </c>
      <c r="D29" s="61">
        <v>60.663557066434763</v>
      </c>
      <c r="E29" s="17">
        <v>4</v>
      </c>
      <c r="F29" s="71">
        <v>122.7</v>
      </c>
      <c r="G29" s="71">
        <v>88</v>
      </c>
      <c r="H29" s="17">
        <v>34.700000000000003</v>
      </c>
      <c r="I29" s="17">
        <v>137</v>
      </c>
      <c r="J29" s="62">
        <v>6.4669143805834448</v>
      </c>
      <c r="K29" s="63">
        <v>28.2</v>
      </c>
    </row>
    <row r="30" spans="1:12">
      <c r="A30" s="64" t="s">
        <v>62</v>
      </c>
      <c r="B30" s="72"/>
      <c r="C30" s="61"/>
      <c r="D30" s="61">
        <v>121.12577930786483</v>
      </c>
      <c r="E30" s="17"/>
      <c r="F30" s="72"/>
      <c r="G30" s="72"/>
      <c r="H30" s="17"/>
      <c r="I30" s="17"/>
      <c r="J30" s="72">
        <v>12.503435318853853</v>
      </c>
      <c r="K30" s="72"/>
      <c r="L30" s="4"/>
    </row>
    <row r="32" spans="1:12">
      <c r="A32" s="68" t="s">
        <v>63</v>
      </c>
    </row>
    <row r="34" spans="2:3">
      <c r="B34" s="102"/>
      <c r="C34" s="103"/>
    </row>
    <row r="35" spans="2:3">
      <c r="B35" s="102"/>
      <c r="C35" s="103"/>
    </row>
    <row r="36" spans="2:3">
      <c r="B36" s="102"/>
      <c r="C36" s="103"/>
    </row>
    <row r="37" spans="2:3">
      <c r="B37" s="102"/>
      <c r="C37" s="103"/>
    </row>
    <row r="38" spans="2:3">
      <c r="B38" s="102"/>
      <c r="C38" s="103"/>
    </row>
    <row r="39" spans="2:3">
      <c r="B39" s="102"/>
      <c r="C39" s="103"/>
    </row>
    <row r="40" spans="2:3">
      <c r="B40" s="102"/>
      <c r="C40" s="103"/>
    </row>
    <row r="41" spans="2:3">
      <c r="B41" s="102"/>
      <c r="C41" s="103"/>
    </row>
    <row r="42" spans="2:3">
      <c r="B42" s="102"/>
      <c r="C42" s="103"/>
    </row>
    <row r="43" spans="2:3">
      <c r="B43" s="102"/>
      <c r="C43" s="103"/>
    </row>
    <row r="44" spans="2:3">
      <c r="B44" s="102"/>
      <c r="C44" s="103"/>
    </row>
    <row r="45" spans="2:3">
      <c r="B45" s="102"/>
      <c r="C45" s="103"/>
    </row>
    <row r="46" spans="2:3">
      <c r="B46" s="102"/>
      <c r="C46" s="103"/>
    </row>
    <row r="47" spans="2:3">
      <c r="B47" s="102"/>
      <c r="C47" s="103"/>
    </row>
    <row r="48" spans="2:3">
      <c r="B48" s="102"/>
      <c r="C48" s="103"/>
    </row>
    <row r="49" spans="2:3">
      <c r="B49" s="102"/>
      <c r="C49" s="103"/>
    </row>
    <row r="50" spans="2:3">
      <c r="B50" s="102"/>
      <c r="C50" s="103"/>
    </row>
    <row r="51" spans="2:3">
      <c r="B51" s="102"/>
      <c r="C51" s="103"/>
    </row>
    <row r="52" spans="2:3">
      <c r="B52" s="102"/>
      <c r="C52" s="103"/>
    </row>
    <row r="53" spans="2:3">
      <c r="B53" s="102"/>
      <c r="C53" s="103"/>
    </row>
    <row r="54" spans="2:3">
      <c r="B54" s="102"/>
      <c r="C54" s="103"/>
    </row>
    <row r="55" spans="2:3">
      <c r="B55" s="102"/>
      <c r="C55" s="103"/>
    </row>
    <row r="56" spans="2:3">
      <c r="B56" s="102"/>
      <c r="C56" s="103"/>
    </row>
    <row r="57" spans="2:3">
      <c r="B57" s="102"/>
      <c r="C57" s="103"/>
    </row>
    <row r="58" spans="2:3">
      <c r="B58" s="102"/>
      <c r="C58" s="103"/>
    </row>
    <row r="59" spans="2:3">
      <c r="B59" s="102"/>
      <c r="C59" s="103"/>
    </row>
    <row r="60" spans="2:3">
      <c r="B60" s="104"/>
      <c r="C60" s="104"/>
    </row>
  </sheetData>
  <phoneticPr fontId="4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/>
  </sheetViews>
  <sheetFormatPr defaultColWidth="9" defaultRowHeight="12"/>
  <cols>
    <col min="1" max="1" width="9" style="4"/>
    <col min="2" max="5" width="11.6328125" style="4" customWidth="1"/>
    <col min="6" max="6" width="9" style="4"/>
    <col min="7" max="7" width="9.6328125" style="4" customWidth="1"/>
    <col min="8" max="11" width="11.6328125" style="4" customWidth="1"/>
    <col min="12" max="16384" width="9" style="4"/>
  </cols>
  <sheetData>
    <row r="1" spans="1:11" ht="13">
      <c r="A1" s="84" t="s">
        <v>161</v>
      </c>
    </row>
    <row r="3" spans="1:11">
      <c r="A3" s="6"/>
      <c r="B3" s="129" t="s">
        <v>153</v>
      </c>
      <c r="C3" s="129"/>
      <c r="D3" s="129" t="s">
        <v>154</v>
      </c>
      <c r="E3" s="129"/>
      <c r="G3" s="6"/>
      <c r="H3" s="129" t="s">
        <v>153</v>
      </c>
      <c r="I3" s="129"/>
      <c r="J3" s="129" t="s">
        <v>154</v>
      </c>
      <c r="K3" s="129"/>
    </row>
    <row r="4" spans="1:11">
      <c r="A4" s="6"/>
      <c r="B4" s="17" t="s">
        <v>159</v>
      </c>
      <c r="C4" s="17" t="s">
        <v>160</v>
      </c>
      <c r="D4" s="17" t="s">
        <v>159</v>
      </c>
      <c r="E4" s="17" t="s">
        <v>160</v>
      </c>
      <c r="G4" s="6"/>
      <c r="H4" s="17" t="s">
        <v>159</v>
      </c>
      <c r="I4" s="17" t="s">
        <v>160</v>
      </c>
      <c r="J4" s="17" t="s">
        <v>159</v>
      </c>
      <c r="K4" s="17" t="s">
        <v>160</v>
      </c>
    </row>
    <row r="5" spans="1:11">
      <c r="A5" s="8" t="s">
        <v>99</v>
      </c>
      <c r="B5" s="61">
        <v>10087508</v>
      </c>
      <c r="C5" s="17">
        <v>22.7</v>
      </c>
      <c r="D5" s="61">
        <v>3072996</v>
      </c>
      <c r="E5" s="17">
        <v>6.9</v>
      </c>
      <c r="G5" s="9" t="s">
        <v>155</v>
      </c>
      <c r="H5" s="61">
        <v>64355356</v>
      </c>
      <c r="I5" s="17">
        <v>39.299999999999997</v>
      </c>
      <c r="J5" s="61">
        <v>43800779</v>
      </c>
      <c r="K5" s="17">
        <v>26.7</v>
      </c>
    </row>
    <row r="6" spans="1:11">
      <c r="A6" s="8" t="s">
        <v>101</v>
      </c>
      <c r="B6" s="61">
        <v>16559252</v>
      </c>
      <c r="C6" s="17">
        <v>26.3</v>
      </c>
      <c r="D6" s="61">
        <v>4984578</v>
      </c>
      <c r="E6" s="17">
        <v>7.9</v>
      </c>
      <c r="G6" s="9" t="s">
        <v>64</v>
      </c>
      <c r="H6" s="61">
        <v>25494309</v>
      </c>
      <c r="I6" s="17">
        <v>41</v>
      </c>
      <c r="J6" s="61">
        <v>15839361</v>
      </c>
      <c r="K6" s="17">
        <v>25.5</v>
      </c>
    </row>
    <row r="7" spans="1:11">
      <c r="A7" s="8" t="s">
        <v>102</v>
      </c>
      <c r="B7" s="61">
        <v>30415221</v>
      </c>
      <c r="C7" s="17">
        <v>27.2</v>
      </c>
      <c r="D7" s="61">
        <v>10139633</v>
      </c>
      <c r="E7" s="17">
        <v>9.1</v>
      </c>
      <c r="G7" s="9" t="s">
        <v>65</v>
      </c>
      <c r="H7" s="61">
        <v>16797785</v>
      </c>
      <c r="I7" s="17">
        <v>31.1</v>
      </c>
      <c r="J7" s="61">
        <v>7422671</v>
      </c>
      <c r="K7" s="17">
        <v>13.7</v>
      </c>
    </row>
    <row r="8" spans="1:11">
      <c r="A8" s="8" t="s">
        <v>103</v>
      </c>
      <c r="B8" s="61">
        <v>51656136</v>
      </c>
      <c r="C8" s="17">
        <v>43.4</v>
      </c>
      <c r="D8" s="61">
        <v>28248406</v>
      </c>
      <c r="E8" s="17">
        <v>23.7</v>
      </c>
      <c r="G8" s="9" t="s">
        <v>66</v>
      </c>
      <c r="H8" s="61">
        <v>22514234</v>
      </c>
      <c r="I8" s="17">
        <v>41.8</v>
      </c>
      <c r="J8" s="61">
        <v>11858225</v>
      </c>
      <c r="K8" s="17">
        <v>22</v>
      </c>
    </row>
    <row r="9" spans="1:11">
      <c r="A9" s="8" t="s">
        <v>104</v>
      </c>
      <c r="B9" s="61">
        <v>24343216</v>
      </c>
      <c r="C9" s="17">
        <v>35.700000000000003</v>
      </c>
      <c r="D9" s="61">
        <v>8777352</v>
      </c>
      <c r="E9" s="17">
        <v>12.9</v>
      </c>
      <c r="G9" s="9" t="s">
        <v>67</v>
      </c>
      <c r="H9" s="61">
        <v>16141330</v>
      </c>
      <c r="I9" s="17">
        <v>37</v>
      </c>
      <c r="J9" s="61">
        <v>11124029</v>
      </c>
      <c r="K9" s="17">
        <v>25.5</v>
      </c>
    </row>
    <row r="10" spans="1:11">
      <c r="A10" s="8" t="s">
        <v>105</v>
      </c>
      <c r="B10" s="61">
        <v>39841136</v>
      </c>
      <c r="C10" s="17">
        <v>44.4</v>
      </c>
      <c r="D10" s="61">
        <v>24571396</v>
      </c>
      <c r="E10" s="17">
        <v>27.4</v>
      </c>
      <c r="G10" s="9" t="s">
        <v>68</v>
      </c>
      <c r="H10" s="61">
        <v>33253172</v>
      </c>
      <c r="I10" s="17">
        <v>41.1</v>
      </c>
      <c r="J10" s="61">
        <v>16498098</v>
      </c>
      <c r="K10" s="17">
        <v>20.399999999999999</v>
      </c>
    </row>
    <row r="11" spans="1:11">
      <c r="A11" s="8" t="s">
        <v>106</v>
      </c>
      <c r="B11" s="61">
        <v>43385281</v>
      </c>
      <c r="C11" s="17">
        <v>47.3</v>
      </c>
      <c r="D11" s="61">
        <v>22158248</v>
      </c>
      <c r="E11" s="17">
        <v>24.2</v>
      </c>
      <c r="G11" s="9" t="s">
        <v>69</v>
      </c>
      <c r="H11" s="61">
        <v>14372701</v>
      </c>
      <c r="I11" s="17">
        <v>39</v>
      </c>
      <c r="J11" s="61">
        <v>9160372</v>
      </c>
      <c r="K11" s="17">
        <v>24.8</v>
      </c>
    </row>
    <row r="12" spans="1:11">
      <c r="A12" s="8" t="s">
        <v>107</v>
      </c>
      <c r="B12" s="61">
        <v>59328936</v>
      </c>
      <c r="C12" s="17">
        <v>38.6</v>
      </c>
      <c r="D12" s="61">
        <v>30636750</v>
      </c>
      <c r="E12" s="17">
        <v>19.899999999999999</v>
      </c>
      <c r="G12" s="9" t="s">
        <v>70</v>
      </c>
      <c r="H12" s="61">
        <v>26311409</v>
      </c>
      <c r="I12" s="17">
        <v>36.1</v>
      </c>
      <c r="J12" s="61">
        <v>12088140</v>
      </c>
      <c r="K12" s="17">
        <v>16.600000000000001</v>
      </c>
    </row>
    <row r="13" spans="1:11">
      <c r="A13" s="8" t="s">
        <v>108</v>
      </c>
      <c r="B13" s="61">
        <v>46173463</v>
      </c>
      <c r="C13" s="17">
        <v>34.5</v>
      </c>
      <c r="D13" s="61">
        <v>19232553</v>
      </c>
      <c r="E13" s="17">
        <v>14.4</v>
      </c>
      <c r="G13" s="9" t="s">
        <v>71</v>
      </c>
      <c r="H13" s="61">
        <v>45095981</v>
      </c>
      <c r="I13" s="17">
        <v>37.6</v>
      </c>
      <c r="J13" s="61">
        <v>26510383</v>
      </c>
      <c r="K13" s="17">
        <v>22.1</v>
      </c>
    </row>
    <row r="14" spans="1:11">
      <c r="A14" s="8" t="s">
        <v>109</v>
      </c>
      <c r="B14" s="61">
        <v>32540392</v>
      </c>
      <c r="C14" s="17">
        <v>34</v>
      </c>
      <c r="D14" s="61">
        <v>12238068</v>
      </c>
      <c r="E14" s="17">
        <v>12.8</v>
      </c>
      <c r="G14" s="9" t="s">
        <v>72</v>
      </c>
      <c r="H14" s="61">
        <v>11053298</v>
      </c>
      <c r="I14" s="17">
        <v>30.8</v>
      </c>
      <c r="J14" s="61">
        <v>5320640</v>
      </c>
      <c r="K14" s="17">
        <v>14.8</v>
      </c>
    </row>
    <row r="15" spans="1:11">
      <c r="A15" s="8" t="s">
        <v>110</v>
      </c>
      <c r="B15" s="61">
        <v>93438393</v>
      </c>
      <c r="C15" s="17">
        <v>45.5</v>
      </c>
      <c r="D15" s="61">
        <v>51503696</v>
      </c>
      <c r="E15" s="17">
        <v>25.1</v>
      </c>
      <c r="G15" s="9" t="s">
        <v>73</v>
      </c>
      <c r="H15" s="61">
        <v>19193550</v>
      </c>
      <c r="I15" s="17">
        <v>38.9</v>
      </c>
      <c r="J15" s="61">
        <v>10521567</v>
      </c>
      <c r="K15" s="17">
        <v>21.3</v>
      </c>
    </row>
    <row r="16" spans="1:11">
      <c r="A16" s="8" t="s">
        <v>111</v>
      </c>
      <c r="B16" s="61">
        <v>82635273</v>
      </c>
      <c r="C16" s="17">
        <v>35.799999999999997</v>
      </c>
      <c r="D16" s="61">
        <v>37482837</v>
      </c>
      <c r="E16" s="17">
        <v>16.2</v>
      </c>
      <c r="G16" s="9" t="s">
        <v>74</v>
      </c>
      <c r="H16" s="61">
        <v>20931290</v>
      </c>
      <c r="I16" s="17">
        <v>37.700000000000003</v>
      </c>
      <c r="J16" s="61">
        <v>9628871</v>
      </c>
      <c r="K16" s="17">
        <v>17.399999999999999</v>
      </c>
    </row>
    <row r="17" spans="1:11">
      <c r="A17" s="8" t="s">
        <v>112</v>
      </c>
      <c r="B17" s="61">
        <v>30512128</v>
      </c>
      <c r="C17" s="17">
        <v>39.4</v>
      </c>
      <c r="D17" s="61">
        <v>10832502</v>
      </c>
      <c r="E17" s="17">
        <v>14</v>
      </c>
      <c r="G17" s="9" t="s">
        <v>75</v>
      </c>
      <c r="H17" s="61">
        <v>18415498</v>
      </c>
      <c r="I17" s="17">
        <v>41.8</v>
      </c>
      <c r="J17" s="61">
        <v>10182614</v>
      </c>
      <c r="K17" s="17">
        <v>23.1</v>
      </c>
    </row>
    <row r="18" spans="1:11">
      <c r="A18" s="8" t="s">
        <v>113</v>
      </c>
      <c r="B18" s="61">
        <v>43145715</v>
      </c>
      <c r="C18" s="17">
        <v>44.8</v>
      </c>
      <c r="D18" s="61">
        <v>20456194</v>
      </c>
      <c r="E18" s="17">
        <v>21.2</v>
      </c>
      <c r="G18" s="9" t="s">
        <v>76</v>
      </c>
      <c r="H18" s="61">
        <v>11881080</v>
      </c>
      <c r="I18" s="17">
        <v>29.7</v>
      </c>
      <c r="J18" s="61">
        <v>5013596</v>
      </c>
      <c r="K18" s="17">
        <v>12.5</v>
      </c>
    </row>
    <row r="19" spans="1:11">
      <c r="A19" s="8" t="s">
        <v>114</v>
      </c>
      <c r="B19" s="61">
        <v>61038569</v>
      </c>
      <c r="C19" s="17">
        <v>40.5</v>
      </c>
      <c r="D19" s="61">
        <v>25144206</v>
      </c>
      <c r="E19" s="17">
        <v>16.7</v>
      </c>
      <c r="G19" s="9" t="s">
        <v>77</v>
      </c>
      <c r="H19" s="61">
        <v>8905793</v>
      </c>
      <c r="I19" s="17">
        <v>37.1</v>
      </c>
      <c r="J19" s="61">
        <v>4808420</v>
      </c>
      <c r="K19" s="17">
        <v>20</v>
      </c>
    </row>
    <row r="20" spans="1:11">
      <c r="A20" s="8" t="s">
        <v>115</v>
      </c>
      <c r="B20" s="61">
        <v>39192649</v>
      </c>
      <c r="C20" s="17">
        <v>43</v>
      </c>
      <c r="D20" s="61">
        <v>18234712</v>
      </c>
      <c r="E20" s="17">
        <v>20</v>
      </c>
      <c r="G20" s="9" t="s">
        <v>78</v>
      </c>
      <c r="H20" s="61">
        <v>8325533</v>
      </c>
      <c r="I20" s="17">
        <v>40.9</v>
      </c>
      <c r="J20" s="61">
        <v>5165483</v>
      </c>
      <c r="K20" s="17">
        <v>25.4</v>
      </c>
    </row>
    <row r="21" spans="1:11">
      <c r="A21" s="8" t="s">
        <v>116</v>
      </c>
      <c r="B21" s="61">
        <v>56252962</v>
      </c>
      <c r="C21" s="17">
        <v>45.1</v>
      </c>
      <c r="D21" s="61">
        <v>28330350</v>
      </c>
      <c r="E21" s="17">
        <v>22.7</v>
      </c>
      <c r="G21" s="9" t="s">
        <v>79</v>
      </c>
      <c r="H21" s="61">
        <v>8352277</v>
      </c>
      <c r="I21" s="17">
        <v>39.4</v>
      </c>
      <c r="J21" s="61">
        <v>3636597</v>
      </c>
      <c r="K21" s="17">
        <v>17.2</v>
      </c>
    </row>
    <row r="22" spans="1:11">
      <c r="A22" s="8" t="s">
        <v>117</v>
      </c>
      <c r="B22" s="61">
        <v>37020067</v>
      </c>
      <c r="C22" s="17">
        <v>45.1</v>
      </c>
      <c r="D22" s="61">
        <v>19093410</v>
      </c>
      <c r="E22" s="17">
        <v>23.3</v>
      </c>
      <c r="G22" s="9" t="s">
        <v>80</v>
      </c>
      <c r="H22" s="61">
        <v>10841380</v>
      </c>
      <c r="I22" s="17">
        <v>47.4</v>
      </c>
      <c r="J22" s="61">
        <v>6523233</v>
      </c>
      <c r="K22" s="17">
        <v>28.5</v>
      </c>
    </row>
    <row r="23" spans="1:11">
      <c r="A23" s="8" t="s">
        <v>118</v>
      </c>
      <c r="B23" s="61">
        <v>86106835</v>
      </c>
      <c r="C23" s="17">
        <v>50.7</v>
      </c>
      <c r="D23" s="61">
        <v>48845411</v>
      </c>
      <c r="E23" s="17">
        <v>28.8</v>
      </c>
      <c r="G23" s="9" t="s">
        <v>81</v>
      </c>
      <c r="H23" s="61">
        <v>10936412</v>
      </c>
      <c r="I23" s="17">
        <v>46.9</v>
      </c>
      <c r="J23" s="61">
        <v>6120268</v>
      </c>
      <c r="K23" s="17">
        <v>26.3</v>
      </c>
    </row>
    <row r="24" spans="1:11">
      <c r="A24" s="8" t="s">
        <v>119</v>
      </c>
      <c r="B24" s="61">
        <v>91754233</v>
      </c>
      <c r="C24" s="17">
        <v>44.1</v>
      </c>
      <c r="D24" s="61">
        <v>47971263</v>
      </c>
      <c r="E24" s="17">
        <v>23.1</v>
      </c>
      <c r="G24" s="9" t="s">
        <v>156</v>
      </c>
      <c r="H24" s="61">
        <v>13286967</v>
      </c>
      <c r="I24" s="17">
        <v>41.3</v>
      </c>
      <c r="J24" s="61">
        <v>6567292</v>
      </c>
      <c r="K24" s="17">
        <v>20.399999999999999</v>
      </c>
    </row>
    <row r="25" spans="1:11">
      <c r="A25" s="8" t="s">
        <v>121</v>
      </c>
      <c r="B25" s="61">
        <v>112393715</v>
      </c>
      <c r="C25" s="17">
        <v>50.9</v>
      </c>
      <c r="D25" s="61">
        <v>65135883</v>
      </c>
      <c r="E25" s="17">
        <v>29.5</v>
      </c>
      <c r="G25" s="9" t="s">
        <v>157</v>
      </c>
      <c r="H25" s="61">
        <v>10210779</v>
      </c>
      <c r="I25" s="17">
        <v>47</v>
      </c>
      <c r="J25" s="61">
        <v>6863502</v>
      </c>
      <c r="K25" s="17">
        <v>31.6</v>
      </c>
    </row>
    <row r="26" spans="1:11">
      <c r="A26" s="8" t="s">
        <v>123</v>
      </c>
      <c r="B26" s="61">
        <v>66987213</v>
      </c>
      <c r="C26" s="17">
        <v>34.5</v>
      </c>
      <c r="D26" s="61">
        <v>38524545</v>
      </c>
      <c r="E26" s="17">
        <v>19.899999999999999</v>
      </c>
      <c r="G26" s="9" t="s">
        <v>84</v>
      </c>
      <c r="H26" s="61">
        <v>18198069</v>
      </c>
      <c r="I26" s="17">
        <v>38.5</v>
      </c>
      <c r="J26" s="61">
        <v>8781346</v>
      </c>
      <c r="K26" s="17">
        <v>18.600000000000001</v>
      </c>
    </row>
    <row r="27" spans="1:11">
      <c r="A27" s="8" t="s">
        <v>124</v>
      </c>
      <c r="B27" s="61">
        <v>93654923</v>
      </c>
      <c r="C27" s="17">
        <v>44.6</v>
      </c>
      <c r="D27" s="61">
        <v>54189308</v>
      </c>
      <c r="E27" s="17">
        <v>25.8</v>
      </c>
      <c r="G27" s="9" t="s">
        <v>85</v>
      </c>
      <c r="H27" s="61">
        <v>8765805</v>
      </c>
      <c r="I27" s="17">
        <v>32.4</v>
      </c>
      <c r="J27" s="61">
        <v>4942021</v>
      </c>
      <c r="K27" s="17">
        <v>18.3</v>
      </c>
    </row>
    <row r="28" spans="1:11">
      <c r="G28" s="9" t="s">
        <v>86</v>
      </c>
      <c r="H28" s="61">
        <v>7148860</v>
      </c>
      <c r="I28" s="17">
        <v>35.6</v>
      </c>
      <c r="J28" s="61">
        <v>3844463</v>
      </c>
      <c r="K28" s="17">
        <v>19.100000000000001</v>
      </c>
    </row>
    <row r="29" spans="1:11">
      <c r="A29" s="4" t="s">
        <v>208</v>
      </c>
      <c r="G29" s="9" t="s">
        <v>158</v>
      </c>
      <c r="H29" s="61">
        <v>8861240</v>
      </c>
      <c r="I29" s="17">
        <v>35.200000000000003</v>
      </c>
      <c r="J29" s="61">
        <v>5162794</v>
      </c>
      <c r="K29" s="17">
        <v>20.5</v>
      </c>
    </row>
    <row r="30" spans="1:11">
      <c r="A30" s="4" t="s">
        <v>209</v>
      </c>
      <c r="G30" s="9" t="s">
        <v>126</v>
      </c>
      <c r="H30" s="61">
        <v>23045988</v>
      </c>
      <c r="I30" s="17">
        <v>39.200000000000003</v>
      </c>
      <c r="J30" s="61">
        <v>9931439</v>
      </c>
      <c r="K30" s="17">
        <v>16.899999999999999</v>
      </c>
    </row>
    <row r="32" spans="1:11">
      <c r="B32" s="105"/>
    </row>
  </sheetData>
  <mergeCells count="4">
    <mergeCell ref="B3:C3"/>
    <mergeCell ref="D3:E3"/>
    <mergeCell ref="H3:I3"/>
    <mergeCell ref="J3:K3"/>
  </mergeCells>
  <phoneticPr fontId="4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/>
  </sheetViews>
  <sheetFormatPr defaultRowHeight="13"/>
  <cols>
    <col min="1" max="1" width="12.08984375" customWidth="1"/>
    <col min="2" max="2" width="14.6328125" customWidth="1"/>
    <col min="4" max="4" width="15" customWidth="1"/>
    <col min="5" max="5" width="14.6328125" customWidth="1"/>
  </cols>
  <sheetData>
    <row r="1" spans="1:5" ht="14">
      <c r="A1" s="101" t="s">
        <v>214</v>
      </c>
    </row>
    <row r="3" spans="1:5">
      <c r="A3" s="97"/>
      <c r="B3" s="97" t="s">
        <v>196</v>
      </c>
      <c r="C3" s="4"/>
      <c r="D3" s="97"/>
      <c r="E3" s="97" t="s">
        <v>192</v>
      </c>
    </row>
    <row r="4" spans="1:5">
      <c r="A4" s="98" t="s">
        <v>193</v>
      </c>
      <c r="B4" s="99">
        <v>4200</v>
      </c>
      <c r="C4" s="4"/>
      <c r="D4" s="98" t="s">
        <v>148</v>
      </c>
      <c r="E4" s="99">
        <v>4130</v>
      </c>
    </row>
    <row r="5" spans="1:5">
      <c r="A5" s="98" t="s">
        <v>194</v>
      </c>
      <c r="B5" s="99">
        <v>4260</v>
      </c>
      <c r="C5" s="4"/>
      <c r="D5" s="98" t="s">
        <v>64</v>
      </c>
      <c r="E5" s="99">
        <v>4184</v>
      </c>
    </row>
    <row r="6" spans="1:5">
      <c r="A6" s="98" t="s">
        <v>127</v>
      </c>
      <c r="B6" s="99">
        <v>4500</v>
      </c>
      <c r="C6" s="4"/>
      <c r="D6" s="98" t="s">
        <v>65</v>
      </c>
      <c r="E6" s="99">
        <v>4700</v>
      </c>
    </row>
    <row r="7" spans="1:5">
      <c r="A7" s="98" t="s">
        <v>128</v>
      </c>
      <c r="B7" s="99">
        <v>4400</v>
      </c>
      <c r="C7" s="4"/>
      <c r="D7" s="98" t="s">
        <v>66</v>
      </c>
      <c r="E7" s="99">
        <v>4200</v>
      </c>
    </row>
    <row r="8" spans="1:5">
      <c r="A8" s="98" t="s">
        <v>129</v>
      </c>
      <c r="B8" s="99">
        <v>4383</v>
      </c>
      <c r="C8" s="4"/>
      <c r="D8" s="98" t="s">
        <v>67</v>
      </c>
      <c r="E8" s="99">
        <v>3400</v>
      </c>
    </row>
    <row r="9" spans="1:5">
      <c r="A9" s="98" t="s">
        <v>130</v>
      </c>
      <c r="B9" s="99">
        <v>4200</v>
      </c>
      <c r="C9" s="4"/>
      <c r="D9" s="98" t="s">
        <v>68</v>
      </c>
      <c r="E9" s="99">
        <v>3950</v>
      </c>
    </row>
    <row r="10" spans="1:5">
      <c r="A10" s="98" t="s">
        <v>131</v>
      </c>
      <c r="B10" s="99">
        <v>3960</v>
      </c>
      <c r="C10" s="4"/>
      <c r="D10" s="98" t="s">
        <v>69</v>
      </c>
      <c r="E10" s="99">
        <v>4350</v>
      </c>
    </row>
    <row r="11" spans="1:5">
      <c r="A11" s="98" t="s">
        <v>132</v>
      </c>
      <c r="B11" s="99">
        <v>3800</v>
      </c>
      <c r="C11" s="4"/>
      <c r="D11" s="98" t="s">
        <v>70</v>
      </c>
      <c r="E11" s="99">
        <v>3900</v>
      </c>
    </row>
    <row r="12" spans="1:5">
      <c r="A12" s="98" t="s">
        <v>133</v>
      </c>
      <c r="B12" s="99">
        <v>3900</v>
      </c>
      <c r="C12" s="4"/>
      <c r="D12" s="98" t="s">
        <v>71</v>
      </c>
      <c r="E12" s="99">
        <v>3950</v>
      </c>
    </row>
    <row r="13" spans="1:5">
      <c r="A13" s="98" t="s">
        <v>134</v>
      </c>
      <c r="B13" s="99">
        <v>4200</v>
      </c>
      <c r="C13" s="4"/>
      <c r="D13" s="98" t="s">
        <v>72</v>
      </c>
      <c r="E13" s="99">
        <v>3600</v>
      </c>
    </row>
    <row r="14" spans="1:5">
      <c r="A14" s="98" t="s">
        <v>135</v>
      </c>
      <c r="B14" s="99">
        <v>4100</v>
      </c>
      <c r="C14" s="4"/>
      <c r="D14" s="98" t="s">
        <v>73</v>
      </c>
      <c r="E14" s="99">
        <v>3600</v>
      </c>
    </row>
    <row r="15" spans="1:5">
      <c r="A15" s="98" t="s">
        <v>136</v>
      </c>
      <c r="B15" s="99">
        <v>4186</v>
      </c>
      <c r="C15" s="4"/>
      <c r="D15" s="98" t="s">
        <v>74</v>
      </c>
      <c r="E15" s="99">
        <v>4340</v>
      </c>
    </row>
    <row r="16" spans="1:5">
      <c r="A16" s="98" t="s">
        <v>137</v>
      </c>
      <c r="B16" s="99">
        <v>4320</v>
      </c>
      <c r="C16" s="4"/>
      <c r="D16" s="98" t="s">
        <v>75</v>
      </c>
      <c r="E16" s="99">
        <v>4050</v>
      </c>
    </row>
    <row r="17" spans="1:5">
      <c r="A17" s="98" t="s">
        <v>138</v>
      </c>
      <c r="B17" s="99">
        <v>4075</v>
      </c>
      <c r="C17" s="4"/>
      <c r="D17" s="98" t="s">
        <v>76</v>
      </c>
      <c r="E17" s="99">
        <v>3825</v>
      </c>
    </row>
    <row r="18" spans="1:5">
      <c r="A18" s="98" t="s">
        <v>139</v>
      </c>
      <c r="B18" s="99">
        <v>4000</v>
      </c>
      <c r="C18" s="4"/>
      <c r="D18" s="98" t="s">
        <v>77</v>
      </c>
      <c r="E18" s="99">
        <v>4200</v>
      </c>
    </row>
    <row r="19" spans="1:5">
      <c r="A19" s="98" t="s">
        <v>140</v>
      </c>
      <c r="B19" s="99">
        <v>3867</v>
      </c>
      <c r="C19" s="4"/>
      <c r="D19" s="98" t="s">
        <v>78</v>
      </c>
      <c r="E19" s="99">
        <v>4292</v>
      </c>
    </row>
    <row r="20" spans="1:5">
      <c r="A20" s="98" t="s">
        <v>141</v>
      </c>
      <c r="B20" s="99">
        <v>3467</v>
      </c>
      <c r="C20" s="4"/>
      <c r="D20" s="98" t="s">
        <v>79</v>
      </c>
      <c r="E20" s="99">
        <v>3950</v>
      </c>
    </row>
    <row r="21" spans="1:5">
      <c r="A21" s="98" t="s">
        <v>142</v>
      </c>
      <c r="B21" s="99">
        <v>4613</v>
      </c>
      <c r="C21" s="4"/>
      <c r="D21" s="98" t="s">
        <v>80</v>
      </c>
      <c r="E21" s="99">
        <v>3817</v>
      </c>
    </row>
    <row r="22" spans="1:5">
      <c r="A22" s="98" t="s">
        <v>143</v>
      </c>
      <c r="B22" s="99">
        <v>4117</v>
      </c>
      <c r="C22" s="4"/>
      <c r="D22" s="98" t="s">
        <v>81</v>
      </c>
      <c r="E22" s="99">
        <v>3983</v>
      </c>
    </row>
    <row r="23" spans="1:5">
      <c r="A23" s="98" t="s">
        <v>144</v>
      </c>
      <c r="B23" s="99">
        <v>3950</v>
      </c>
      <c r="C23" s="4"/>
      <c r="D23" s="98" t="s">
        <v>36</v>
      </c>
      <c r="E23" s="99">
        <v>3600</v>
      </c>
    </row>
    <row r="24" spans="1:5">
      <c r="A24" s="98" t="s">
        <v>145</v>
      </c>
      <c r="B24" s="99">
        <v>4380</v>
      </c>
      <c r="C24" s="4"/>
      <c r="D24" s="98" t="s">
        <v>37</v>
      </c>
      <c r="E24" s="99">
        <v>3992</v>
      </c>
    </row>
    <row r="25" spans="1:5">
      <c r="A25" s="98" t="s">
        <v>146</v>
      </c>
      <c r="B25" s="99">
        <v>3840</v>
      </c>
      <c r="C25" s="4"/>
      <c r="D25" s="98" t="s">
        <v>84</v>
      </c>
      <c r="E25" s="99">
        <v>3850</v>
      </c>
    </row>
    <row r="26" spans="1:5">
      <c r="A26" s="98" t="s">
        <v>147</v>
      </c>
      <c r="B26" s="99">
        <v>3700</v>
      </c>
      <c r="C26" s="4"/>
      <c r="D26" s="98" t="s">
        <v>85</v>
      </c>
      <c r="E26" s="99">
        <v>4400</v>
      </c>
    </row>
    <row r="27" spans="1:5">
      <c r="A27" s="4"/>
      <c r="B27" s="4"/>
      <c r="C27" s="4"/>
      <c r="D27" s="98" t="s">
        <v>86</v>
      </c>
      <c r="E27" s="99">
        <v>4000</v>
      </c>
    </row>
    <row r="28" spans="1:5">
      <c r="A28" s="4" t="s">
        <v>198</v>
      </c>
      <c r="B28" s="4"/>
      <c r="C28" s="4"/>
      <c r="D28" s="98" t="s">
        <v>38</v>
      </c>
      <c r="E28" s="99">
        <v>4200</v>
      </c>
    </row>
    <row r="29" spans="1:5">
      <c r="A29" s="4" t="s">
        <v>197</v>
      </c>
      <c r="B29" s="4"/>
      <c r="C29" s="4"/>
      <c r="D29" s="98" t="s">
        <v>195</v>
      </c>
      <c r="E29" s="99">
        <v>3950</v>
      </c>
    </row>
  </sheetData>
  <phoneticPr fontId="4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生活保護</vt:lpstr>
      <vt:lpstr>高齢者福祉</vt:lpstr>
      <vt:lpstr>子どもの福祉(23区)</vt:lpstr>
      <vt:lpstr>子どもの福祉（多摩）</vt:lpstr>
      <vt:lpstr>子ども家庭支援</vt:lpstr>
      <vt:lpstr>医療機関など（２３区）</vt:lpstr>
      <vt:lpstr>医療機関など（多摩）</vt:lpstr>
      <vt:lpstr>福祉予算</vt:lpstr>
      <vt:lpstr>介護保険料</vt:lpstr>
    </vt:vector>
  </TitlesOfParts>
  <Company>東京都生活協同組合連合会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miura</dc:creator>
  <cp:lastModifiedBy>ishikawa_yay</cp:lastModifiedBy>
  <cp:lastPrinted>2010-06-18T01:39:30Z</cp:lastPrinted>
  <dcterms:created xsi:type="dcterms:W3CDTF">2009-04-01T00:56:19Z</dcterms:created>
  <dcterms:modified xsi:type="dcterms:W3CDTF">2022-10-05T06:33:20Z</dcterms:modified>
</cp:coreProperties>
</file>